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135" windowWidth="6120" windowHeight="3105" tabRatio="675" activeTab="0"/>
  </bookViews>
  <sheets>
    <sheet name="表紙" sheetId="1" r:id="rId1"/>
    <sheet name="連結" sheetId="2" r:id="rId2"/>
    <sheet name="移動通信事業" sheetId="3" r:id="rId3"/>
    <sheet name="固定通信事業" sheetId="4" r:id="rId4"/>
    <sheet name="固定通信事業営業収益内訳" sheetId="5" r:id="rId5"/>
    <sheet name="その他事業" sheetId="6" r:id="rId6"/>
    <sheet name="移動通信事業ﾃﾞｰﾀ" sheetId="7" r:id="rId7"/>
    <sheet name="固定通信事業ﾃﾞｰﾀ" sheetId="8" r:id="rId8"/>
  </sheets>
  <externalReferences>
    <externalReference r:id="rId11"/>
    <externalReference r:id="rId12"/>
  </externalReferences>
  <definedNames>
    <definedName name="_xlnm.Print_Area" localSheetId="5">'その他事業'!$A$1:$S$13</definedName>
    <definedName name="_xlnm.Print_Area" localSheetId="2">'移動通信事業'!$A$1:$S$19</definedName>
    <definedName name="_xlnm.Print_Area" localSheetId="6">'移動通信事業ﾃﾞｰﾀ'!$A$1:$R$26</definedName>
    <definedName name="_xlnm.Print_Area" localSheetId="3">'固定通信事業'!$A$1:$S$19</definedName>
    <definedName name="_xlnm.Print_Area" localSheetId="7">'固定通信事業ﾃﾞｰﾀ'!$A$1:$P$35</definedName>
    <definedName name="_xlnm.Print_Area" localSheetId="4">'固定通信事業営業収益内訳'!$A$1:$S$33</definedName>
    <definedName name="_xlnm.Print_Area" localSheetId="1">'連結'!$A$1:$S$28</definedName>
    <definedName name="_xlnm.Print_Titles" localSheetId="5">'その他事業'!$1:$1</definedName>
    <definedName name="_xlnm.Print_Titles" localSheetId="2">'移動通信事業'!$1:$1</definedName>
    <definedName name="_xlnm.Print_Titles" localSheetId="3">'固定通信事業'!$1:$1</definedName>
    <definedName name="_xlnm.Print_Titles" localSheetId="4">'固定通信事業営業収益内訳'!$1:$1</definedName>
    <definedName name="_xlnm.Print_Titles" localSheetId="1">'連結'!$1:$1</definedName>
  </definedNames>
  <calcPr fullCalcOnLoad="1"/>
</workbook>
</file>

<file path=xl/sharedStrings.xml><?xml version="1.0" encoding="utf-8"?>
<sst xmlns="http://schemas.openxmlformats.org/spreadsheetml/2006/main" count="379" uniqueCount="177">
  <si>
    <t>百万円</t>
  </si>
  <si>
    <t>グループ外売上</t>
  </si>
  <si>
    <t>営業収益</t>
  </si>
  <si>
    <t>電気通信事業</t>
  </si>
  <si>
    <t>-</t>
  </si>
  <si>
    <t>附帯事業</t>
  </si>
  <si>
    <t>営業利益</t>
  </si>
  <si>
    <t>経常利益</t>
  </si>
  <si>
    <t>特別損益</t>
  </si>
  <si>
    <t>当期純利益</t>
  </si>
  <si>
    <t>ﾌﾘｰｷｬｯｼｭﾌﾛｰ</t>
  </si>
  <si>
    <t>減価償却費</t>
  </si>
  <si>
    <t>設備投資額（支払）</t>
  </si>
  <si>
    <t>EBITDA</t>
  </si>
  <si>
    <t>市内電話</t>
  </si>
  <si>
    <t>市外電話</t>
  </si>
  <si>
    <t>国際電話</t>
  </si>
  <si>
    <t>連結</t>
  </si>
  <si>
    <t>通期</t>
  </si>
  <si>
    <t>セグメント間売上</t>
  </si>
  <si>
    <t>固定通信事業</t>
  </si>
  <si>
    <t>（円）</t>
  </si>
  <si>
    <t>（分）</t>
  </si>
  <si>
    <t>解約率</t>
  </si>
  <si>
    <t>（％）</t>
  </si>
  <si>
    <t>音声</t>
  </si>
  <si>
    <t>（円）</t>
  </si>
  <si>
    <t>（千回線）</t>
  </si>
  <si>
    <t xml:space="preserve"> </t>
  </si>
  <si>
    <t>　　市内</t>
  </si>
  <si>
    <t>　　県内市外</t>
  </si>
  <si>
    <t>　　県間市外</t>
  </si>
  <si>
    <t>　　国際</t>
  </si>
  <si>
    <r>
      <t>KDDI</t>
    </r>
    <r>
      <rPr>
        <b/>
        <sz val="11"/>
        <color indexed="8"/>
        <rFont val="ＭＳ Ｐゴシック"/>
        <family val="3"/>
      </rPr>
      <t>インターネット（法人向け）</t>
    </r>
  </si>
  <si>
    <t>データ</t>
  </si>
  <si>
    <r>
      <t>EBITDA</t>
    </r>
    <r>
      <rPr>
        <b/>
        <sz val="11"/>
        <rFont val="ＭＳ Ｐゴシック"/>
        <family val="3"/>
      </rPr>
      <t>ﾏｰｼﾞﾝ</t>
    </r>
  </si>
  <si>
    <t>その他事業</t>
  </si>
  <si>
    <t>移動通信事業</t>
  </si>
  <si>
    <r>
      <t>KDDI</t>
    </r>
    <r>
      <rPr>
        <b/>
        <sz val="20"/>
        <rFont val="ＭＳ Ｐゴシック"/>
        <family val="3"/>
      </rPr>
      <t>株式会社</t>
    </r>
  </si>
  <si>
    <t>1Q</t>
  </si>
  <si>
    <t>2Q</t>
  </si>
  <si>
    <t>3Q</t>
  </si>
  <si>
    <t>2Q</t>
  </si>
  <si>
    <t>4Q</t>
  </si>
  <si>
    <t>（円）</t>
  </si>
  <si>
    <t>その他</t>
  </si>
  <si>
    <t>（円）</t>
  </si>
  <si>
    <t>営業収益</t>
  </si>
  <si>
    <t>純資産</t>
  </si>
  <si>
    <t>自己資本比率</t>
  </si>
  <si>
    <r>
      <t>1</t>
    </r>
    <r>
      <rPr>
        <b/>
        <sz val="11"/>
        <rFont val="ＭＳ Ｐゴシック"/>
        <family val="3"/>
      </rPr>
      <t>株当り純資産</t>
    </r>
  </si>
  <si>
    <t>有利子負債残高</t>
  </si>
  <si>
    <t>現預金控除後</t>
  </si>
  <si>
    <t>CDMA 1X WIN</t>
  </si>
  <si>
    <t>CDMA 1X</t>
  </si>
  <si>
    <t>cdmaOne</t>
  </si>
  <si>
    <t>ARPU</t>
  </si>
  <si>
    <t>　電気通信事業</t>
  </si>
  <si>
    <t>　附帯事業</t>
  </si>
  <si>
    <t>au</t>
  </si>
  <si>
    <t>データ系サービス</t>
  </si>
  <si>
    <t>* 1</t>
  </si>
  <si>
    <t>* 2</t>
  </si>
  <si>
    <t>広域イーサ</t>
  </si>
  <si>
    <r>
      <t xml:space="preserve">D/E </t>
    </r>
    <r>
      <rPr>
        <b/>
        <sz val="11"/>
        <rFont val="ＭＳ Ｐゴシック"/>
        <family val="3"/>
      </rPr>
      <t>レシオ　（倍）</t>
    </r>
  </si>
  <si>
    <r>
      <t>Debt/EBITDA</t>
    </r>
    <r>
      <rPr>
        <b/>
        <sz val="11"/>
        <rFont val="ＭＳ Ｐゴシック"/>
        <family val="3"/>
      </rPr>
      <t>　（倍）</t>
    </r>
  </si>
  <si>
    <r>
      <t xml:space="preserve">MOU </t>
    </r>
    <r>
      <rPr>
        <b/>
        <sz val="11"/>
        <rFont val="ＭＳ Ｐゴシック"/>
        <family val="3"/>
      </rPr>
      <t>（発着）</t>
    </r>
  </si>
  <si>
    <t>総資産</t>
  </si>
  <si>
    <t>各期末時点の数値。</t>
  </si>
  <si>
    <t>（円）</t>
  </si>
  <si>
    <t>移動通信事業データ</t>
  </si>
  <si>
    <t>ケーブルプラス電話</t>
  </si>
  <si>
    <t>ケーブルテレビ契約数は放送、インターネット、電話のうち、一つでも契約のある世帯数。</t>
  </si>
  <si>
    <t>〔再掲〕固定系アクセス回線</t>
  </si>
  <si>
    <t>1Q</t>
  </si>
  <si>
    <r>
      <t>JCN</t>
    </r>
    <r>
      <rPr>
        <b/>
        <sz val="11"/>
        <rFont val="ＭＳ Ｐゴシック"/>
        <family val="3"/>
      </rPr>
      <t>グループ</t>
    </r>
  </si>
  <si>
    <t>CTC</t>
  </si>
  <si>
    <r>
      <t>KDDI</t>
    </r>
    <r>
      <rPr>
        <b/>
        <sz val="11"/>
        <rFont val="ＭＳ Ｐゴシック"/>
        <family val="3"/>
      </rPr>
      <t>単体　電気通信事業</t>
    </r>
  </si>
  <si>
    <r>
      <t>移動通信契約数</t>
    </r>
    <r>
      <rPr>
        <b/>
        <sz val="12"/>
        <rFont val="Arial"/>
        <family val="2"/>
      </rPr>
      <t>(</t>
    </r>
    <r>
      <rPr>
        <b/>
        <sz val="12"/>
        <rFont val="ＭＳ Ｐゴシック"/>
        <family val="3"/>
      </rPr>
      <t>累計数値）</t>
    </r>
  </si>
  <si>
    <t>3Q</t>
  </si>
  <si>
    <t>4Q</t>
  </si>
  <si>
    <t>*1</t>
  </si>
  <si>
    <t>*2</t>
  </si>
  <si>
    <t>4Q</t>
  </si>
  <si>
    <t>IP-VPN</t>
  </si>
  <si>
    <t>FTTH</t>
  </si>
  <si>
    <t>メタルプラス</t>
  </si>
  <si>
    <t>（千回線）</t>
  </si>
  <si>
    <t>ケーブルテレビ</t>
  </si>
  <si>
    <r>
      <t>固定系サービス</t>
    </r>
    <r>
      <rPr>
        <b/>
        <sz val="11"/>
        <color indexed="8"/>
        <rFont val="Arial"/>
        <family val="2"/>
      </rPr>
      <t>ARPU</t>
    </r>
  </si>
  <si>
    <t>その他データ系サービス</t>
  </si>
  <si>
    <t>固定通信事業　営業収益内訳</t>
  </si>
  <si>
    <t>インターネット</t>
  </si>
  <si>
    <t>(再掲)FTTH</t>
  </si>
  <si>
    <t>(再掲)ケーブルプラス電話</t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</si>
  <si>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</t>
    </r>
  </si>
  <si>
    <r>
      <t>09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6</t>
    </r>
    <r>
      <rPr>
        <b/>
        <sz val="11"/>
        <rFont val="ＭＳ Ｐゴシック"/>
        <family val="3"/>
      </rPr>
      <t>月末</t>
    </r>
  </si>
  <si>
    <t>ADSL</t>
  </si>
  <si>
    <r>
      <t>09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6</t>
    </r>
    <r>
      <rPr>
        <b/>
        <sz val="11"/>
        <rFont val="ＭＳ Ｐゴシック"/>
        <family val="3"/>
      </rPr>
      <t>月末</t>
    </r>
  </si>
  <si>
    <t>固定通信事業データ</t>
  </si>
  <si>
    <t>広域イーサ</t>
  </si>
  <si>
    <t>専用</t>
  </si>
  <si>
    <t>IP-VPN</t>
  </si>
  <si>
    <t>音声系サービス</t>
  </si>
  <si>
    <t>音声系サービス</t>
  </si>
  <si>
    <t>データ系サービス</t>
  </si>
  <si>
    <t>附帯事業</t>
  </si>
  <si>
    <r>
      <t>音声系サービス</t>
    </r>
    <r>
      <rPr>
        <b/>
        <sz val="9"/>
        <rFont val="ＭＳ Ｐゴシック"/>
        <family val="3"/>
      </rPr>
      <t>（KDDI単体）</t>
    </r>
  </si>
  <si>
    <r>
      <t>メタルプラス</t>
    </r>
  </si>
  <si>
    <r>
      <t>データ系サービス（</t>
    </r>
    <r>
      <rPr>
        <b/>
        <sz val="9"/>
        <rFont val="ＭＳ Ｐゴシック"/>
        <family val="3"/>
      </rPr>
      <t>KDDI単体）</t>
    </r>
  </si>
  <si>
    <t>固定系サービス回線数</t>
  </si>
  <si>
    <r>
      <t>その他の内訳は、「</t>
    </r>
    <r>
      <rPr>
        <b/>
        <sz val="10"/>
        <rFont val="Arial"/>
        <family val="2"/>
      </rPr>
      <t>KDDI</t>
    </r>
    <r>
      <rPr>
        <b/>
        <sz val="10"/>
        <rFont val="ＭＳ Ｐゴシック"/>
        <family val="3"/>
      </rPr>
      <t>単体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</rPr>
      <t>附帯営業収益」、「</t>
    </r>
    <r>
      <rPr>
        <b/>
        <sz val="10"/>
        <rFont val="Arial"/>
        <family val="2"/>
      </rPr>
      <t>KDDI</t>
    </r>
    <r>
      <rPr>
        <b/>
        <sz val="10"/>
        <rFont val="ＭＳ Ｐゴシック"/>
        <family val="3"/>
      </rPr>
      <t>単体内のセグメント間営業収益」、「固定セグメントその他連結対象会社の営業収益」、「固定セグメント内の連結調整」。</t>
    </r>
  </si>
  <si>
    <t>端末販売台数</t>
  </si>
  <si>
    <t>（千台）</t>
  </si>
  <si>
    <t>端末出荷台数</t>
  </si>
  <si>
    <t>一般固定電話国内</t>
  </si>
  <si>
    <t>一般固定電話国際</t>
  </si>
  <si>
    <t>マイライン（登録回線数）</t>
  </si>
  <si>
    <t>お客様への販売台数（新規＋機種変更）</t>
  </si>
  <si>
    <t>KDDIから販売代理店への出荷（販売）台数</t>
  </si>
  <si>
    <t>* 1</t>
  </si>
  <si>
    <t>* 2</t>
  </si>
  <si>
    <t>* 3</t>
  </si>
  <si>
    <t>* 4</t>
  </si>
  <si>
    <r>
      <t>固定系アクセス回線は</t>
    </r>
    <r>
      <rPr>
        <b/>
        <sz val="11"/>
        <rFont val="Arial"/>
        <family val="2"/>
      </rPr>
      <t>FTTH</t>
    </r>
    <r>
      <rPr>
        <b/>
        <sz val="11"/>
        <rFont val="ＭＳ Ｐゴシック"/>
        <family val="3"/>
      </rPr>
      <t>、直収電話（メタルプラス、ケーブルプラス電話）、ケーブルテレビのアクセス回線で重複を除く。</t>
    </r>
  </si>
  <si>
    <r>
      <t>マイライン</t>
    </r>
    <r>
      <rPr>
        <b/>
        <sz val="11"/>
        <rFont val="Arial"/>
        <family val="2"/>
      </rPr>
      <t>4</t>
    </r>
    <r>
      <rPr>
        <b/>
        <sz val="11"/>
        <rFont val="ＭＳ Ｐゴシック"/>
        <family val="3"/>
      </rPr>
      <t>区分のうち</t>
    </r>
    <r>
      <rPr>
        <b/>
        <sz val="11"/>
        <rFont val="Arial"/>
        <family val="2"/>
      </rPr>
      <t>1</t>
    </r>
    <r>
      <rPr>
        <b/>
        <sz val="11"/>
        <rFont val="ＭＳ Ｐゴシック"/>
        <family val="3"/>
      </rPr>
      <t>区分でも登録している回線数をカウント。</t>
    </r>
  </si>
  <si>
    <r>
      <t>メタルプラス、</t>
    </r>
    <r>
      <rPr>
        <b/>
        <sz val="11"/>
        <rFont val="Arial"/>
        <family val="2"/>
      </rPr>
      <t>FTTH</t>
    </r>
    <r>
      <rPr>
        <b/>
        <sz val="11"/>
        <rFont val="ＭＳ Ｐゴシック"/>
        <family val="3"/>
      </rPr>
      <t>、</t>
    </r>
    <r>
      <rPr>
        <b/>
        <sz val="11"/>
        <rFont val="Arial"/>
        <family val="2"/>
      </rPr>
      <t>050IP</t>
    </r>
    <r>
      <rPr>
        <b/>
        <sz val="11"/>
        <rFont val="ＭＳ Ｐゴシック"/>
        <family val="3"/>
      </rPr>
      <t>電話等を除く、一般固定電話のうち一度でも通話のあった回線をカウント。（月次平均）</t>
    </r>
  </si>
  <si>
    <r>
      <t>09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9</t>
    </r>
    <r>
      <rPr>
        <b/>
        <sz val="11"/>
        <rFont val="ＭＳ Ｐゴシック"/>
        <family val="3"/>
      </rPr>
      <t>月末</t>
    </r>
  </si>
  <si>
    <r>
      <t>09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9</t>
    </r>
    <r>
      <rPr>
        <b/>
        <sz val="11"/>
        <rFont val="ＭＳ Ｐゴシック"/>
        <family val="3"/>
      </rPr>
      <t>月末</t>
    </r>
  </si>
  <si>
    <t>1Q</t>
  </si>
  <si>
    <t>1Q</t>
  </si>
  <si>
    <t>その他データ系サービスは、電報を含む。</t>
  </si>
  <si>
    <r>
      <t>09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12</t>
    </r>
    <r>
      <rPr>
        <b/>
        <sz val="11"/>
        <rFont val="ＭＳ Ｐゴシック"/>
        <family val="3"/>
      </rPr>
      <t>月末</t>
    </r>
  </si>
  <si>
    <r>
      <t>11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</si>
  <si>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月末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</si>
  <si>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月末</t>
    </r>
  </si>
  <si>
    <t>-</t>
  </si>
  <si>
    <t>-</t>
  </si>
  <si>
    <r>
      <t>11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</t>
    </r>
  </si>
  <si>
    <r>
      <t>その他（</t>
    </r>
    <r>
      <rPr>
        <b/>
        <sz val="9"/>
        <rFont val="ＭＳ Ｐゴシック"/>
        <family val="3"/>
      </rPr>
      <t>KDDI単体附帯事業+CTC+OCT+OTNet）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</si>
  <si>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</t>
    </r>
  </si>
  <si>
    <r>
      <t>11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</si>
  <si>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6</t>
    </r>
    <r>
      <rPr>
        <b/>
        <sz val="11"/>
        <rFont val="ＭＳ Ｐゴシック"/>
        <family val="3"/>
      </rPr>
      <t>月末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</si>
  <si>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6</t>
    </r>
    <r>
      <rPr>
        <b/>
        <sz val="11"/>
        <rFont val="ＭＳ Ｐゴシック"/>
        <family val="3"/>
      </rPr>
      <t>月末</t>
    </r>
  </si>
  <si>
    <t>EZweb / IS NET</t>
  </si>
  <si>
    <t>-</t>
  </si>
  <si>
    <t>UQ WiMAX</t>
  </si>
  <si>
    <r>
      <t>(</t>
    </r>
    <r>
      <rPr>
        <b/>
        <sz val="11"/>
        <rFont val="ＭＳ Ｐゴシック"/>
        <family val="3"/>
      </rPr>
      <t>参考</t>
    </r>
    <r>
      <rPr>
        <b/>
        <sz val="11"/>
        <rFont val="Arial"/>
        <family val="2"/>
      </rPr>
      <t>) au + UQ WiMAX</t>
    </r>
  </si>
  <si>
    <t>(再掲)メタルプラス</t>
  </si>
  <si>
    <t>FTTH</t>
  </si>
  <si>
    <t>1Q</t>
  </si>
  <si>
    <t>2Q</t>
  </si>
  <si>
    <t>3Q</t>
  </si>
  <si>
    <t>通期</t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</si>
  <si>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9</t>
    </r>
    <r>
      <rPr>
        <b/>
        <sz val="11"/>
        <rFont val="ＭＳ Ｐゴシック"/>
        <family val="3"/>
      </rPr>
      <t>月末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</si>
  <si>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9</t>
    </r>
    <r>
      <rPr>
        <b/>
        <sz val="11"/>
        <rFont val="ＭＳ Ｐゴシック"/>
        <family val="3"/>
      </rPr>
      <t>月末</t>
    </r>
  </si>
  <si>
    <t>2Q</t>
  </si>
  <si>
    <t>1Q</t>
  </si>
  <si>
    <t>2Q</t>
  </si>
  <si>
    <t>3Q</t>
  </si>
  <si>
    <t>3Q</t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</si>
  <si>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12</t>
    </r>
    <r>
      <rPr>
        <b/>
        <sz val="11"/>
        <rFont val="ＭＳ Ｐゴシック"/>
        <family val="3"/>
      </rPr>
      <t>月末</t>
    </r>
  </si>
  <si>
    <r>
      <t>10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12</t>
    </r>
    <r>
      <rPr>
        <b/>
        <sz val="11"/>
        <rFont val="ＭＳ Ｐゴシック"/>
        <family val="3"/>
      </rPr>
      <t>月末</t>
    </r>
  </si>
  <si>
    <r>
      <t>2011</t>
    </r>
    <r>
      <rPr>
        <b/>
        <sz val="28"/>
        <rFont val="ＭＳ Ｐゴシック"/>
        <family val="3"/>
      </rPr>
      <t>年</t>
    </r>
    <r>
      <rPr>
        <b/>
        <sz val="28"/>
        <rFont val="Arial"/>
        <family val="2"/>
      </rPr>
      <t>3</t>
    </r>
    <r>
      <rPr>
        <b/>
        <sz val="28"/>
        <rFont val="ＭＳ Ｐゴシック"/>
        <family val="3"/>
      </rPr>
      <t>月期</t>
    </r>
    <r>
      <rPr>
        <b/>
        <sz val="28"/>
        <rFont val="ＭＳ Ｐゴシック"/>
        <family val="3"/>
      </rPr>
      <t>決算詳細資料</t>
    </r>
  </si>
  <si>
    <r>
      <t>12</t>
    </r>
    <r>
      <rPr>
        <b/>
        <sz val="11"/>
        <rFont val="ＭＳ Ｐゴシック"/>
        <family val="3"/>
      </rPr>
      <t>年3月期
通期予想</t>
    </r>
  </si>
  <si>
    <r>
      <t>12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月末
予想</t>
    </r>
  </si>
  <si>
    <t>通期</t>
  </si>
  <si>
    <r>
      <t>12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月期
通期予想</t>
    </r>
  </si>
  <si>
    <t>-</t>
  </si>
  <si>
    <r>
      <t>11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月末</t>
    </r>
  </si>
  <si>
    <r>
      <t>2011</t>
    </r>
    <r>
      <rPr>
        <b/>
        <sz val="20"/>
        <rFont val="ＭＳ Ｐゴシック"/>
        <family val="3"/>
      </rPr>
      <t>年</t>
    </r>
    <r>
      <rPr>
        <b/>
        <sz val="20"/>
        <rFont val="Arial"/>
        <family val="2"/>
      </rPr>
      <t>3</t>
    </r>
    <r>
      <rPr>
        <b/>
        <sz val="20"/>
        <rFont val="ＭＳ Ｐゴシック"/>
        <family val="3"/>
      </rPr>
      <t>月期</t>
    </r>
    <r>
      <rPr>
        <b/>
        <sz val="20"/>
        <rFont val="ＭＳ Ｐゴシック"/>
        <family val="3"/>
      </rPr>
      <t>決算概要</t>
    </r>
  </si>
  <si>
    <r>
      <t>2011</t>
    </r>
    <r>
      <rPr>
        <b/>
        <sz val="20"/>
        <rFont val="ＭＳ Ｐゴシック"/>
        <family val="3"/>
      </rPr>
      <t>年</t>
    </r>
    <r>
      <rPr>
        <b/>
        <sz val="20"/>
        <rFont val="Arial"/>
        <family val="2"/>
      </rPr>
      <t>3</t>
    </r>
    <r>
      <rPr>
        <b/>
        <sz val="20"/>
        <rFont val="ＭＳ Ｐゴシック"/>
        <family val="3"/>
      </rPr>
      <t>月期決算概要</t>
    </r>
  </si>
  <si>
    <r>
      <t>11</t>
    </r>
    <r>
      <rPr>
        <b/>
        <sz val="11"/>
        <rFont val="ＭＳ Ｐゴシック"/>
        <family val="3"/>
      </rPr>
      <t>年</t>
    </r>
    <r>
      <rPr>
        <b/>
        <sz val="11"/>
        <rFont val="Arial"/>
        <family val="2"/>
      </rPr>
      <t>3</t>
    </r>
    <r>
      <rPr>
        <b/>
        <sz val="11"/>
        <rFont val="ＭＳ Ｐゴシック"/>
        <family val="3"/>
      </rPr>
      <t>月末</t>
    </r>
  </si>
  <si>
    <t>* 5</t>
  </si>
  <si>
    <r>
      <t>12</t>
    </r>
    <r>
      <rPr>
        <b/>
        <sz val="11"/>
        <rFont val="ＭＳ Ｐゴシック"/>
        <family val="3"/>
      </rPr>
      <t>年3月期（予想）からは「J:COM PHONE プラス」への卸回線を含めている。</t>
    </r>
  </si>
  <si>
    <t>包括利益</t>
  </si>
  <si>
    <t>（千契約）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</si>
</sst>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_ "/>
    <numFmt numFmtId="180" formatCode="0_);[Red]\(0\)"/>
    <numFmt numFmtId="181" formatCode="0.0%"/>
    <numFmt numFmtId="182" formatCode="#,##0_);\(#,##0\)"/>
    <numFmt numFmtId="183" formatCode="0.0_);\(0.0\)"/>
    <numFmt numFmtId="184" formatCode="#,##0,,"/>
    <numFmt numFmtId="185" formatCode="#,##0.0_);\(#,##0.0\)"/>
    <numFmt numFmtId="186" formatCode="#,##0;&quot;△ &quot;#,##0"/>
    <numFmt numFmtId="187" formatCode="#,##0.0;&quot;△ &quot;#,##0.0"/>
    <numFmt numFmtId="188" formatCode="0.0;&quot;△ &quot;0.0"/>
    <numFmt numFmtId="189" formatCode="0.0"/>
    <numFmt numFmtId="190" formatCode="\(General\)"/>
    <numFmt numFmtId="191" formatCode="\(0%\)"/>
    <numFmt numFmtId="192" formatCode="\(0.0%\)"/>
    <numFmt numFmtId="193" formatCode="#,##0.0;[Red]\-#,##0.0"/>
    <numFmt numFmtId="194" formatCode="#,##0,,;[Red]\-#,##0,,"/>
    <numFmt numFmtId="195" formatCode="0_ ;[Red]\-0\ "/>
    <numFmt numFmtId="196" formatCode="0.0_ "/>
    <numFmt numFmtId="197" formatCode="#,##0.0_);[Red]\(#,##0.0\)"/>
    <numFmt numFmtId="198" formatCode="[&lt;=999]000;000\-00"/>
    <numFmt numFmtId="199" formatCode="#,##0.00_);[Red]\(#,##0.00\)"/>
    <numFmt numFmtId="200" formatCode="#,##0.0_ ;[Red]\-#,##0.0\ "/>
    <numFmt numFmtId="201" formatCode="0.00_);[Red]\(0.00\)"/>
    <numFmt numFmtId="202" formatCode="0.00&quot;倍&quot;"/>
    <numFmt numFmtId="203" formatCode="0.00_ "/>
    <numFmt numFmtId="204" formatCode="#,##0.00_ ;[Red]\-#,##0.00\ "/>
    <numFmt numFmtId="205" formatCode="#,##0&quot;円&quot;"/>
    <numFmt numFmtId="206" formatCode="#,##0.00_ "/>
    <numFmt numFmtId="207" formatCode="0_ "/>
    <numFmt numFmtId="208" formatCode="#,##0.000_);[Red]\(#,##0.000\)"/>
    <numFmt numFmtId="209" formatCode="#,##0.0000_);[Red]\(#,##0.0000\)"/>
    <numFmt numFmtId="210" formatCode="#,##0.00000_);[Red]\(#,##0.00000\)"/>
    <numFmt numFmtId="211" formatCode="#,##0.000_ "/>
    <numFmt numFmtId="212" formatCode="0_);\(0\)"/>
    <numFmt numFmtId="213" formatCode="0.00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_ "/>
    <numFmt numFmtId="219" formatCode="#,##0.00000_ "/>
    <numFmt numFmtId="220" formatCode="#,##0.000000_ "/>
    <numFmt numFmtId="221" formatCode="0.0000%"/>
    <numFmt numFmtId="222" formatCode="0.00000%"/>
    <numFmt numFmtId="223" formatCode="0.000000%"/>
    <numFmt numFmtId="224" formatCode="0.0000000%"/>
    <numFmt numFmtId="225" formatCode="0.00000000%"/>
    <numFmt numFmtId="226" formatCode="0.000000000%"/>
    <numFmt numFmtId="227" formatCode="#,##0.0"/>
    <numFmt numFmtId="228" formatCode="#,##0.000"/>
    <numFmt numFmtId="229" formatCode="0.000_);[Red]\(0.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8"/>
      <name val="ＭＳ Ｐゴシック"/>
      <family val="3"/>
    </font>
    <font>
      <b/>
      <sz val="11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7"/>
      <name val="Arial"/>
      <family val="2"/>
    </font>
    <font>
      <sz val="8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Helv"/>
      <family val="2"/>
    </font>
    <font>
      <sz val="11"/>
      <color indexed="18"/>
      <name val="ＭＳ Ｐゴシック"/>
      <family val="3"/>
    </font>
    <font>
      <b/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medium"/>
      <bottom>
        <color indexed="63"/>
      </bottom>
      <diagonal style="thin"/>
    </border>
  </borders>
  <cellStyleXfs count="23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1" fontId="4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2" borderId="18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2" borderId="19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177" fontId="12" fillId="0" borderId="25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177" fontId="12" fillId="0" borderId="26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181" fontId="12" fillId="0" borderId="32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81" fontId="12" fillId="0" borderId="27" xfId="0" applyNumberFormat="1" applyFont="1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81" fontId="12" fillId="0" borderId="0" xfId="17" applyNumberFormat="1" applyFont="1" applyBorder="1" applyAlignment="1">
      <alignment vertical="center"/>
    </xf>
    <xf numFmtId="178" fontId="12" fillId="0" borderId="31" xfId="0" applyNumberFormat="1" applyFont="1" applyBorder="1" applyAlignment="1">
      <alignment vertical="center"/>
    </xf>
    <xf numFmtId="178" fontId="12" fillId="0" borderId="25" xfId="17" applyNumberFormat="1" applyFont="1" applyBorder="1" applyAlignment="1">
      <alignment vertical="center"/>
    </xf>
    <xf numFmtId="178" fontId="12" fillId="0" borderId="34" xfId="0" applyNumberFormat="1" applyFont="1" applyBorder="1" applyAlignment="1">
      <alignment vertical="center"/>
    </xf>
    <xf numFmtId="177" fontId="12" fillId="0" borderId="0" xfId="17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178" fontId="12" fillId="0" borderId="35" xfId="0" applyNumberFormat="1" applyFont="1" applyBorder="1" applyAlignment="1">
      <alignment vertical="center"/>
    </xf>
    <xf numFmtId="178" fontId="12" fillId="0" borderId="25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178" fontId="12" fillId="0" borderId="36" xfId="0" applyNumberFormat="1" applyFont="1" applyBorder="1" applyAlignment="1">
      <alignment vertical="center"/>
    </xf>
    <xf numFmtId="178" fontId="12" fillId="0" borderId="37" xfId="17" applyNumberFormat="1" applyFont="1" applyBorder="1" applyAlignment="1">
      <alignment vertical="center"/>
    </xf>
    <xf numFmtId="178" fontId="12" fillId="0" borderId="4" xfId="0" applyNumberFormat="1" applyFont="1" applyBorder="1" applyAlignment="1">
      <alignment vertical="center"/>
    </xf>
    <xf numFmtId="178" fontId="12" fillId="0" borderId="35" xfId="17" applyNumberFormat="1" applyFont="1" applyBorder="1" applyAlignment="1">
      <alignment vertical="center"/>
    </xf>
    <xf numFmtId="181" fontId="12" fillId="0" borderId="33" xfId="0" applyNumberFormat="1" applyFont="1" applyBorder="1" applyAlignment="1">
      <alignment vertical="center"/>
    </xf>
    <xf numFmtId="178" fontId="12" fillId="0" borderId="38" xfId="17" applyNumberFormat="1" applyFont="1" applyFill="1" applyBorder="1" applyAlignment="1">
      <alignment vertical="center"/>
    </xf>
    <xf numFmtId="178" fontId="12" fillId="0" borderId="39" xfId="17" applyNumberFormat="1" applyFont="1" applyFill="1" applyBorder="1" applyAlignment="1">
      <alignment vertical="center"/>
    </xf>
    <xf numFmtId="178" fontId="12" fillId="0" borderId="40" xfId="0" applyNumberFormat="1" applyFont="1" applyBorder="1" applyAlignment="1">
      <alignment vertical="center"/>
    </xf>
    <xf numFmtId="177" fontId="12" fillId="0" borderId="33" xfId="0" applyNumberFormat="1" applyFont="1" applyBorder="1" applyAlignment="1">
      <alignment vertical="center"/>
    </xf>
    <xf numFmtId="38" fontId="12" fillId="0" borderId="33" xfId="0" applyNumberFormat="1" applyFont="1" applyBorder="1" applyAlignment="1">
      <alignment vertical="center"/>
    </xf>
    <xf numFmtId="178" fontId="12" fillId="0" borderId="41" xfId="17" applyNumberFormat="1" applyFont="1" applyBorder="1" applyAlignment="1">
      <alignment vertical="center"/>
    </xf>
    <xf numFmtId="181" fontId="12" fillId="0" borderId="42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7" fontId="12" fillId="0" borderId="31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vertical="center"/>
    </xf>
    <xf numFmtId="177" fontId="12" fillId="0" borderId="37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2" fillId="0" borderId="33" xfId="17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/>
    </xf>
    <xf numFmtId="177" fontId="12" fillId="0" borderId="34" xfId="0" applyNumberFormat="1" applyFont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7" fontId="12" fillId="0" borderId="40" xfId="0" applyNumberFormat="1" applyFont="1" applyBorder="1" applyAlignment="1">
      <alignment vertical="center"/>
    </xf>
    <xf numFmtId="178" fontId="12" fillId="0" borderId="40" xfId="17" applyNumberFormat="1" applyFont="1" applyFill="1" applyBorder="1" applyAlignment="1">
      <alignment vertical="center"/>
    </xf>
    <xf numFmtId="177" fontId="12" fillId="0" borderId="31" xfId="15" applyNumberFormat="1" applyFont="1" applyFill="1" applyBorder="1" applyAlignment="1">
      <alignment vertical="center"/>
    </xf>
    <xf numFmtId="177" fontId="12" fillId="0" borderId="34" xfId="15" applyNumberFormat="1" applyFont="1" applyFill="1" applyBorder="1" applyAlignment="1">
      <alignment vertical="center"/>
    </xf>
    <xf numFmtId="181" fontId="12" fillId="0" borderId="44" xfId="15" applyNumberFormat="1" applyFont="1" applyFill="1" applyBorder="1" applyAlignment="1">
      <alignment horizontal="right" vertical="center"/>
    </xf>
    <xf numFmtId="181" fontId="12" fillId="0" borderId="44" xfId="0" applyNumberFormat="1" applyFont="1" applyBorder="1" applyAlignment="1">
      <alignment vertical="center"/>
    </xf>
    <xf numFmtId="181" fontId="12" fillId="0" borderId="42" xfId="0" applyNumberFormat="1" applyFont="1" applyBorder="1" applyAlignment="1">
      <alignment vertical="center"/>
    </xf>
    <xf numFmtId="178" fontId="12" fillId="0" borderId="45" xfId="17" applyNumberFormat="1" applyFont="1" applyFill="1" applyBorder="1" applyAlignment="1">
      <alignment vertical="center"/>
    </xf>
    <xf numFmtId="178" fontId="12" fillId="0" borderId="28" xfId="17" applyNumberFormat="1" applyFont="1" applyFill="1" applyBorder="1" applyAlignment="1">
      <alignment vertical="center"/>
    </xf>
    <xf numFmtId="178" fontId="12" fillId="0" borderId="26" xfId="17" applyNumberFormat="1" applyFont="1" applyFill="1" applyBorder="1" applyAlignment="1">
      <alignment vertical="center"/>
    </xf>
    <xf numFmtId="178" fontId="12" fillId="0" borderId="15" xfId="17" applyNumberFormat="1" applyFont="1" applyFill="1" applyBorder="1" applyAlignment="1">
      <alignment vertical="center"/>
    </xf>
    <xf numFmtId="178" fontId="12" fillId="0" borderId="16" xfId="17" applyNumberFormat="1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vertical="center"/>
    </xf>
    <xf numFmtId="177" fontId="12" fillId="0" borderId="0" xfId="17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177" fontId="12" fillId="0" borderId="46" xfId="0" applyNumberFormat="1" applyFont="1" applyBorder="1" applyAlignment="1">
      <alignment vertical="center"/>
    </xf>
    <xf numFmtId="0" fontId="12" fillId="2" borderId="4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12" fillId="0" borderId="25" xfId="0" applyNumberFormat="1" applyFont="1" applyBorder="1" applyAlignment="1">
      <alignment horizontal="right" vertical="center"/>
    </xf>
    <xf numFmtId="178" fontId="12" fillId="0" borderId="35" xfId="0" applyNumberFormat="1" applyFont="1" applyBorder="1" applyAlignment="1">
      <alignment horizontal="right" vertical="center"/>
    </xf>
    <xf numFmtId="177" fontId="12" fillId="0" borderId="35" xfId="0" applyNumberFormat="1" applyFont="1" applyFill="1" applyBorder="1" applyAlignment="1">
      <alignment horizontal="center" vertical="center"/>
    </xf>
    <xf numFmtId="201" fontId="12" fillId="0" borderId="42" xfId="17" applyNumberFormat="1" applyFont="1" applyFill="1" applyBorder="1" applyAlignment="1">
      <alignment horizontal="center" vertical="center"/>
    </xf>
    <xf numFmtId="178" fontId="12" fillId="0" borderId="7" xfId="17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7" fontId="12" fillId="0" borderId="45" xfId="0" applyNumberFormat="1" applyFont="1" applyFill="1" applyBorder="1" applyAlignment="1">
      <alignment vertical="center"/>
    </xf>
    <xf numFmtId="177" fontId="12" fillId="0" borderId="45" xfId="15" applyNumberFormat="1" applyFont="1" applyFill="1" applyBorder="1" applyAlignment="1">
      <alignment vertical="center"/>
    </xf>
    <xf numFmtId="177" fontId="12" fillId="0" borderId="26" xfId="15" applyNumberFormat="1" applyFont="1" applyFill="1" applyBorder="1" applyAlignment="1">
      <alignment vertical="center"/>
    </xf>
    <xf numFmtId="178" fontId="12" fillId="0" borderId="31" xfId="15" applyNumberFormat="1" applyFont="1" applyFill="1" applyBorder="1" applyAlignment="1">
      <alignment vertical="center"/>
    </xf>
    <xf numFmtId="177" fontId="12" fillId="0" borderId="26" xfId="17" applyNumberFormat="1" applyFont="1" applyFill="1" applyBorder="1" applyAlignment="1">
      <alignment horizontal="right" vertical="center"/>
    </xf>
    <xf numFmtId="177" fontId="12" fillId="0" borderId="40" xfId="15" applyNumberFormat="1" applyFont="1" applyFill="1" applyBorder="1" applyAlignment="1">
      <alignment vertical="center"/>
    </xf>
    <xf numFmtId="178" fontId="12" fillId="0" borderId="31" xfId="15" applyNumberFormat="1" applyFont="1" applyFill="1" applyBorder="1" applyAlignment="1">
      <alignment horizontal="right" vertical="center"/>
    </xf>
    <xf numFmtId="177" fontId="12" fillId="0" borderId="0" xfId="15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181" fontId="12" fillId="0" borderId="30" xfId="0" applyNumberFormat="1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81" fontId="24" fillId="0" borderId="27" xfId="0" applyNumberFormat="1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22" fillId="0" borderId="0" xfId="0" applyFont="1" applyAlignment="1">
      <alignment/>
    </xf>
    <xf numFmtId="38" fontId="22" fillId="0" borderId="0" xfId="17" applyFont="1" applyFill="1" applyBorder="1" applyAlignment="1">
      <alignment/>
    </xf>
    <xf numFmtId="38" fontId="22" fillId="0" borderId="0" xfId="17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22" fillId="0" borderId="0" xfId="17" applyNumberFormat="1" applyFont="1" applyFill="1" applyBorder="1" applyAlignment="1">
      <alignment/>
    </xf>
    <xf numFmtId="38" fontId="22" fillId="0" borderId="0" xfId="0" applyNumberFormat="1" applyFont="1" applyFill="1" applyBorder="1" applyAlignment="1">
      <alignment/>
    </xf>
    <xf numFmtId="181" fontId="22" fillId="0" borderId="0" xfId="15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8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6" xfId="0" applyFont="1" applyBorder="1" applyAlignment="1">
      <alignment vertical="center"/>
    </xf>
    <xf numFmtId="178" fontId="12" fillId="0" borderId="34" xfId="15" applyNumberFormat="1" applyFont="1" applyFill="1" applyBorder="1" applyAlignment="1">
      <alignment vertical="center"/>
    </xf>
    <xf numFmtId="178" fontId="12" fillId="0" borderId="44" xfId="15" applyNumberFormat="1" applyFont="1" applyFill="1" applyBorder="1" applyAlignment="1">
      <alignment vertical="center"/>
    </xf>
    <xf numFmtId="177" fontId="12" fillId="0" borderId="45" xfId="17" applyNumberFormat="1" applyFont="1" applyFill="1" applyBorder="1" applyAlignment="1">
      <alignment horizontal="right" vertical="center"/>
    </xf>
    <xf numFmtId="177" fontId="12" fillId="0" borderId="27" xfId="0" applyNumberFormat="1" applyFont="1" applyBorder="1" applyAlignment="1">
      <alignment vertical="center"/>
    </xf>
    <xf numFmtId="177" fontId="12" fillId="0" borderId="46" xfId="15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181" fontId="12" fillId="0" borderId="24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8" fontId="12" fillId="0" borderId="36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181" fontId="12" fillId="0" borderId="25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15" fillId="2" borderId="47" xfId="0" applyFont="1" applyFill="1" applyBorder="1" applyAlignment="1">
      <alignment vertical="center"/>
    </xf>
    <xf numFmtId="178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81" fontId="12" fillId="0" borderId="0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78" fontId="12" fillId="0" borderId="26" xfId="15" applyNumberFormat="1" applyFont="1" applyFill="1" applyBorder="1" applyAlignment="1">
      <alignment vertical="center"/>
    </xf>
    <xf numFmtId="0" fontId="10" fillId="0" borderId="50" xfId="0" applyFont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8" fontId="12" fillId="0" borderId="9" xfId="15" applyNumberFormat="1" applyFont="1" applyFill="1" applyBorder="1" applyAlignment="1">
      <alignment vertical="center"/>
    </xf>
    <xf numFmtId="178" fontId="12" fillId="0" borderId="8" xfId="15" applyNumberFormat="1" applyFont="1" applyFill="1" applyBorder="1" applyAlignment="1">
      <alignment vertical="center"/>
    </xf>
    <xf numFmtId="178" fontId="12" fillId="0" borderId="51" xfId="15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horizontal="right" vertical="center"/>
    </xf>
    <xf numFmtId="178" fontId="12" fillId="0" borderId="53" xfId="15" applyNumberFormat="1" applyFont="1" applyFill="1" applyBorder="1" applyAlignment="1">
      <alignment vertical="center"/>
    </xf>
    <xf numFmtId="178" fontId="12" fillId="0" borderId="0" xfId="15" applyNumberFormat="1" applyFont="1" applyFill="1" applyBorder="1" applyAlignment="1">
      <alignment vertical="center"/>
    </xf>
    <xf numFmtId="178" fontId="12" fillId="0" borderId="54" xfId="17" applyNumberFormat="1" applyFont="1" applyFill="1" applyBorder="1" applyAlignment="1">
      <alignment vertical="center"/>
    </xf>
    <xf numFmtId="178" fontId="12" fillId="0" borderId="8" xfId="17" applyNumberFormat="1" applyFont="1" applyFill="1" applyBorder="1" applyAlignment="1">
      <alignment vertical="center"/>
    </xf>
    <xf numFmtId="178" fontId="12" fillId="0" borderId="55" xfId="17" applyNumberFormat="1" applyFont="1" applyFill="1" applyBorder="1" applyAlignment="1">
      <alignment vertical="center"/>
    </xf>
    <xf numFmtId="178" fontId="12" fillId="0" borderId="56" xfId="15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177" fontId="12" fillId="0" borderId="21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181" fontId="12" fillId="0" borderId="0" xfId="15" applyNumberFormat="1" applyFont="1" applyFill="1" applyBorder="1" applyAlignment="1">
      <alignment vertical="center"/>
    </xf>
    <xf numFmtId="177" fontId="12" fillId="0" borderId="0" xfId="15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81" fontId="12" fillId="0" borderId="0" xfId="15" applyNumberFormat="1" applyFont="1" applyFill="1" applyBorder="1" applyAlignment="1">
      <alignment horizontal="center" vertical="center"/>
    </xf>
    <xf numFmtId="205" fontId="12" fillId="0" borderId="0" xfId="15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center" vertical="center"/>
    </xf>
    <xf numFmtId="201" fontId="12" fillId="0" borderId="0" xfId="17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35" xfId="15" applyNumberFormat="1" applyFont="1" applyFill="1" applyBorder="1" applyAlignment="1">
      <alignment vertical="center"/>
    </xf>
    <xf numFmtId="177" fontId="12" fillId="0" borderId="0" xfId="17" applyNumberFormat="1" applyFont="1" applyBorder="1" applyAlignment="1">
      <alignment vertical="center"/>
    </xf>
    <xf numFmtId="178" fontId="12" fillId="0" borderId="39" xfId="15" applyNumberFormat="1" applyFont="1" applyFill="1" applyBorder="1" applyAlignment="1">
      <alignment vertical="center"/>
    </xf>
    <xf numFmtId="178" fontId="12" fillId="0" borderId="43" xfId="15" applyNumberFormat="1" applyFont="1" applyFill="1" applyBorder="1" applyAlignment="1">
      <alignment vertical="center"/>
    </xf>
    <xf numFmtId="177" fontId="12" fillId="0" borderId="37" xfId="0" applyNumberFormat="1" applyFont="1" applyBorder="1" applyAlignment="1">
      <alignment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vertical="center"/>
    </xf>
    <xf numFmtId="177" fontId="12" fillId="0" borderId="35" xfId="0" applyNumberFormat="1" applyFont="1" applyBorder="1" applyAlignment="1">
      <alignment vertical="center"/>
    </xf>
    <xf numFmtId="177" fontId="12" fillId="0" borderId="43" xfId="0" applyNumberFormat="1" applyFont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7" xfId="0" applyNumberFormat="1" applyFont="1" applyBorder="1" applyAlignment="1">
      <alignment horizontal="right" vertical="center"/>
    </xf>
    <xf numFmtId="178" fontId="12" fillId="0" borderId="25" xfId="15" applyNumberFormat="1" applyFont="1" applyFill="1" applyBorder="1" applyAlignment="1">
      <alignment horizontal="right" vertical="center"/>
    </xf>
    <xf numFmtId="178" fontId="12" fillId="0" borderId="35" xfId="15" applyNumberFormat="1" applyFont="1" applyFill="1" applyBorder="1" applyAlignment="1">
      <alignment horizontal="right" vertical="center"/>
    </xf>
    <xf numFmtId="178" fontId="12" fillId="0" borderId="51" xfId="0" applyNumberFormat="1" applyFont="1" applyFill="1" applyBorder="1" applyAlignment="1">
      <alignment vertical="center"/>
    </xf>
    <xf numFmtId="205" fontId="12" fillId="0" borderId="40" xfId="15" applyNumberFormat="1" applyFont="1" applyFill="1" applyBorder="1" applyAlignment="1">
      <alignment vertical="center"/>
    </xf>
    <xf numFmtId="177" fontId="12" fillId="0" borderId="35" xfId="0" applyNumberFormat="1" applyFont="1" applyFill="1" applyBorder="1" applyAlignment="1">
      <alignment horizontal="right" vertical="center"/>
    </xf>
    <xf numFmtId="197" fontId="12" fillId="0" borderId="39" xfId="17" applyNumberFormat="1" applyFont="1" applyFill="1" applyBorder="1" applyAlignment="1">
      <alignment horizontal="center" vertical="center"/>
    </xf>
    <xf numFmtId="201" fontId="12" fillId="0" borderId="44" xfId="17" applyNumberFormat="1" applyFont="1" applyFill="1" applyBorder="1" applyAlignment="1">
      <alignment horizontal="right" vertical="center"/>
    </xf>
    <xf numFmtId="178" fontId="12" fillId="0" borderId="38" xfId="15" applyNumberFormat="1" applyFont="1" applyFill="1" applyBorder="1" applyAlignment="1">
      <alignment vertical="center"/>
    </xf>
    <xf numFmtId="177" fontId="12" fillId="0" borderId="38" xfId="15" applyNumberFormat="1" applyFont="1" applyFill="1" applyBorder="1" applyAlignment="1">
      <alignment horizontal="right" vertical="center"/>
    </xf>
    <xf numFmtId="177" fontId="12" fillId="0" borderId="39" xfId="15" applyNumberFormat="1" applyFont="1" applyFill="1" applyBorder="1" applyAlignment="1">
      <alignment horizontal="right" vertical="center"/>
    </xf>
    <xf numFmtId="177" fontId="12" fillId="0" borderId="39" xfId="15" applyNumberFormat="1" applyFont="1" applyFill="1" applyBorder="1" applyAlignment="1">
      <alignment vertical="center"/>
    </xf>
    <xf numFmtId="178" fontId="12" fillId="0" borderId="25" xfId="15" applyNumberFormat="1" applyFont="1" applyFill="1" applyBorder="1" applyAlignment="1">
      <alignment vertical="center"/>
    </xf>
    <xf numFmtId="177" fontId="12" fillId="0" borderId="25" xfId="15" applyNumberFormat="1" applyFont="1" applyFill="1" applyBorder="1" applyAlignment="1">
      <alignment horizontal="right" vertical="center"/>
    </xf>
    <xf numFmtId="177" fontId="12" fillId="0" borderId="35" xfId="15" applyNumberFormat="1" applyFont="1" applyFill="1" applyBorder="1" applyAlignment="1">
      <alignment horizontal="right" vertical="center"/>
    </xf>
    <xf numFmtId="177" fontId="12" fillId="0" borderId="35" xfId="15" applyNumberFormat="1" applyFont="1" applyFill="1" applyBorder="1" applyAlignment="1">
      <alignment vertical="center"/>
    </xf>
    <xf numFmtId="181" fontId="12" fillId="0" borderId="42" xfId="15" applyNumberFormat="1" applyFont="1" applyFill="1" applyBorder="1" applyAlignment="1">
      <alignment horizontal="right" vertical="center"/>
    </xf>
    <xf numFmtId="178" fontId="12" fillId="0" borderId="41" xfId="0" applyNumberFormat="1" applyFont="1" applyFill="1" applyBorder="1" applyAlignment="1">
      <alignment horizontal="right" vertical="center"/>
    </xf>
    <xf numFmtId="177" fontId="12" fillId="0" borderId="43" xfId="15" applyNumberFormat="1" applyFont="1" applyFill="1" applyBorder="1" applyAlignment="1">
      <alignment vertical="center"/>
    </xf>
    <xf numFmtId="178" fontId="12" fillId="0" borderId="57" xfId="17" applyNumberFormat="1" applyFont="1" applyBorder="1" applyAlignment="1">
      <alignment vertical="center"/>
    </xf>
    <xf numFmtId="178" fontId="12" fillId="0" borderId="58" xfId="0" applyNumberFormat="1" applyFont="1" applyBorder="1" applyAlignment="1">
      <alignment horizontal="right" vertical="center"/>
    </xf>
    <xf numFmtId="178" fontId="12" fillId="0" borderId="59" xfId="0" applyNumberFormat="1" applyFont="1" applyBorder="1" applyAlignment="1">
      <alignment horizontal="right" vertical="center"/>
    </xf>
    <xf numFmtId="178" fontId="12" fillId="0" borderId="32" xfId="0" applyNumberFormat="1" applyFont="1" applyBorder="1" applyAlignment="1">
      <alignment horizontal="right" vertical="center"/>
    </xf>
    <xf numFmtId="178" fontId="12" fillId="0" borderId="34" xfId="15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3" fontId="31" fillId="0" borderId="0" xfId="0" applyNumberFormat="1" applyFont="1" applyAlignment="1">
      <alignment/>
    </xf>
    <xf numFmtId="3" fontId="31" fillId="0" borderId="0" xfId="17" applyNumberFormat="1" applyFont="1" applyAlignment="1">
      <alignment/>
    </xf>
    <xf numFmtId="38" fontId="32" fillId="0" borderId="0" xfId="17" applyFont="1" applyAlignment="1">
      <alignment/>
    </xf>
    <xf numFmtId="3" fontId="32" fillId="0" borderId="0" xfId="17" applyNumberFormat="1" applyFont="1" applyAlignment="1">
      <alignment/>
    </xf>
    <xf numFmtId="3" fontId="32" fillId="0" borderId="0" xfId="17" applyNumberFormat="1" applyFont="1" applyFill="1" applyAlignment="1">
      <alignment/>
    </xf>
    <xf numFmtId="38" fontId="32" fillId="0" borderId="0" xfId="17" applyFont="1" applyFill="1" applyAlignment="1">
      <alignment/>
    </xf>
    <xf numFmtId="3" fontId="32" fillId="0" borderId="0" xfId="17" applyNumberFormat="1" applyFont="1" applyFill="1" applyAlignment="1">
      <alignment horizontal="right"/>
    </xf>
    <xf numFmtId="0" fontId="33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5" fillId="0" borderId="47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5" fillId="2" borderId="62" xfId="0" applyFont="1" applyFill="1" applyBorder="1" applyAlignment="1">
      <alignment horizontal="right" vertical="center"/>
    </xf>
    <xf numFmtId="0" fontId="10" fillId="2" borderId="63" xfId="0" applyFont="1" applyFill="1" applyBorder="1" applyAlignment="1">
      <alignment horizontal="right" vertical="center"/>
    </xf>
    <xf numFmtId="0" fontId="10" fillId="2" borderId="47" xfId="0" applyFont="1" applyFill="1" applyBorder="1" applyAlignment="1">
      <alignment vertical="center"/>
    </xf>
    <xf numFmtId="0" fontId="10" fillId="2" borderId="62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7" fontId="12" fillId="0" borderId="57" xfId="17" applyNumberFormat="1" applyFont="1" applyBorder="1" applyAlignment="1">
      <alignment horizontal="right" vertical="center"/>
    </xf>
    <xf numFmtId="177" fontId="12" fillId="0" borderId="64" xfId="17" applyNumberFormat="1" applyFont="1" applyBorder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178" fontId="12" fillId="0" borderId="46" xfId="0" applyNumberFormat="1" applyFont="1" applyBorder="1" applyAlignment="1">
      <alignment horizontal="right" vertical="center"/>
    </xf>
    <xf numFmtId="177" fontId="12" fillId="0" borderId="57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vertical="center"/>
    </xf>
    <xf numFmtId="181" fontId="12" fillId="0" borderId="31" xfId="15" applyNumberFormat="1" applyFont="1" applyFill="1" applyBorder="1" applyAlignment="1">
      <alignment horizontal="right" vertical="center"/>
    </xf>
    <xf numFmtId="181" fontId="12" fillId="0" borderId="34" xfId="15" applyNumberFormat="1" applyFont="1" applyFill="1" applyBorder="1" applyAlignment="1">
      <alignment horizontal="right" vertical="center"/>
    </xf>
    <xf numFmtId="178" fontId="12" fillId="0" borderId="4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177" fontId="12" fillId="0" borderId="0" xfId="17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12" fillId="0" borderId="36" xfId="17" applyNumberFormat="1" applyFont="1" applyFill="1" applyBorder="1" applyAlignment="1">
      <alignment horizontal="right" vertical="center"/>
    </xf>
    <xf numFmtId="181" fontId="12" fillId="0" borderId="51" xfId="0" applyNumberFormat="1" applyFont="1" applyFill="1" applyBorder="1" applyAlignment="1">
      <alignment vertical="center"/>
    </xf>
    <xf numFmtId="178" fontId="12" fillId="0" borderId="26" xfId="17" applyNumberFormat="1" applyFont="1" applyFill="1" applyBorder="1" applyAlignment="1">
      <alignment horizontal="right" vertical="center"/>
    </xf>
    <xf numFmtId="178" fontId="12" fillId="0" borderId="31" xfId="17" applyNumberFormat="1" applyFont="1" applyFill="1" applyBorder="1" applyAlignment="1">
      <alignment horizontal="right" vertical="center"/>
    </xf>
    <xf numFmtId="178" fontId="12" fillId="0" borderId="40" xfId="17" applyNumberFormat="1" applyFont="1" applyFill="1" applyBorder="1" applyAlignment="1">
      <alignment horizontal="right" vertical="center"/>
    </xf>
    <xf numFmtId="178" fontId="12" fillId="0" borderId="25" xfId="17" applyNumberFormat="1" applyFont="1" applyBorder="1" applyAlignment="1">
      <alignment horizontal="center" vertical="center"/>
    </xf>
    <xf numFmtId="178" fontId="12" fillId="0" borderId="40" xfId="15" applyNumberFormat="1" applyFont="1" applyFill="1" applyBorder="1" applyAlignment="1">
      <alignment vertical="center"/>
    </xf>
    <xf numFmtId="38" fontId="12" fillId="0" borderId="26" xfId="0" applyNumberFormat="1" applyFont="1" applyFill="1" applyBorder="1" applyAlignment="1">
      <alignment horizontal="center" vertical="center"/>
    </xf>
    <xf numFmtId="181" fontId="4" fillId="0" borderId="14" xfId="0" applyNumberFormat="1" applyFont="1" applyBorder="1" applyAlignment="1">
      <alignment horizontal="left" vertical="center"/>
    </xf>
    <xf numFmtId="181" fontId="2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8" fontId="12" fillId="0" borderId="26" xfId="0" applyNumberFormat="1" applyFont="1" applyBorder="1" applyAlignment="1">
      <alignment horizontal="right" vertical="center"/>
    </xf>
    <xf numFmtId="178" fontId="12" fillId="0" borderId="40" xfId="17" applyNumberFormat="1" applyFont="1" applyBorder="1" applyAlignment="1">
      <alignment horizontal="right" vertical="center"/>
    </xf>
    <xf numFmtId="178" fontId="12" fillId="0" borderId="26" xfId="17" applyNumberFormat="1" applyFont="1" applyBorder="1" applyAlignment="1">
      <alignment horizontal="right" vertical="center"/>
    </xf>
    <xf numFmtId="178" fontId="12" fillId="0" borderId="31" xfId="17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right" vertic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horizontal="right" vertical="center"/>
    </xf>
    <xf numFmtId="178" fontId="12" fillId="0" borderId="20" xfId="0" applyNumberFormat="1" applyFont="1" applyBorder="1" applyAlignment="1">
      <alignment horizontal="right" vertical="center"/>
    </xf>
    <xf numFmtId="177" fontId="12" fillId="0" borderId="62" xfId="0" applyNumberFormat="1" applyFont="1" applyBorder="1" applyAlignment="1">
      <alignment horizontal="right" vertical="center"/>
    </xf>
    <xf numFmtId="181" fontId="12" fillId="0" borderId="25" xfId="15" applyNumberFormat="1" applyFont="1" applyFill="1" applyBorder="1" applyAlignment="1">
      <alignment horizontal="center" vertical="center"/>
    </xf>
    <xf numFmtId="205" fontId="12" fillId="0" borderId="37" xfId="15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78" fontId="12" fillId="0" borderId="65" xfId="0" applyNumberFormat="1" applyFont="1" applyFill="1" applyBorder="1" applyAlignment="1">
      <alignment vertical="center"/>
    </xf>
    <xf numFmtId="178" fontId="12" fillId="0" borderId="66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vertical="center"/>
    </xf>
    <xf numFmtId="181" fontId="12" fillId="0" borderId="66" xfId="0" applyNumberFormat="1" applyFont="1" applyFill="1" applyBorder="1" applyAlignment="1">
      <alignment vertical="center"/>
    </xf>
    <xf numFmtId="178" fontId="12" fillId="0" borderId="37" xfId="17" applyNumberFormat="1" applyFont="1" applyFill="1" applyBorder="1" applyAlignment="1">
      <alignment vertical="center"/>
    </xf>
    <xf numFmtId="178" fontId="12" fillId="0" borderId="42" xfId="15" applyNumberFormat="1" applyFont="1" applyFill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12" fillId="0" borderId="42" xfId="0" applyNumberFormat="1" applyFont="1" applyFill="1" applyBorder="1" applyAlignment="1">
      <alignment vertical="center"/>
    </xf>
    <xf numFmtId="177" fontId="12" fillId="0" borderId="41" xfId="0" applyNumberFormat="1" applyFont="1" applyBorder="1" applyAlignment="1">
      <alignment vertical="center"/>
    </xf>
    <xf numFmtId="177" fontId="12" fillId="0" borderId="39" xfId="0" applyNumberFormat="1" applyFont="1" applyBorder="1" applyAlignment="1">
      <alignment vertical="center"/>
    </xf>
    <xf numFmtId="178" fontId="12" fillId="0" borderId="37" xfId="0" applyNumberFormat="1" applyFont="1" applyBorder="1" applyAlignment="1">
      <alignment horizontal="right" vertical="center"/>
    </xf>
    <xf numFmtId="178" fontId="12" fillId="0" borderId="43" xfId="0" applyNumberFormat="1" applyFont="1" applyBorder="1" applyAlignment="1">
      <alignment horizontal="right" vertical="center"/>
    </xf>
    <xf numFmtId="177" fontId="12" fillId="0" borderId="64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178" fontId="12" fillId="0" borderId="16" xfId="15" applyNumberFormat="1" applyFont="1" applyFill="1" applyBorder="1" applyAlignment="1">
      <alignment vertical="center"/>
    </xf>
    <xf numFmtId="178" fontId="12" fillId="0" borderId="13" xfId="17" applyNumberFormat="1" applyFont="1" applyFill="1" applyBorder="1" applyAlignment="1">
      <alignment vertical="center"/>
    </xf>
    <xf numFmtId="178" fontId="12" fillId="0" borderId="18" xfId="17" applyNumberFormat="1" applyFont="1" applyFill="1" applyBorder="1" applyAlignment="1">
      <alignment vertical="center"/>
    </xf>
    <xf numFmtId="181" fontId="12" fillId="0" borderId="37" xfId="0" applyNumberFormat="1" applyFont="1" applyBorder="1" applyAlignment="1">
      <alignment horizontal="right" vertical="center"/>
    </xf>
    <xf numFmtId="177" fontId="12" fillId="0" borderId="26" xfId="15" applyNumberFormat="1" applyFont="1" applyFill="1" applyBorder="1" applyAlignment="1">
      <alignment horizontal="right" vertical="center"/>
    </xf>
    <xf numFmtId="178" fontId="12" fillId="0" borderId="8" xfId="15" applyNumberFormat="1" applyFont="1" applyFill="1" applyBorder="1" applyAlignment="1">
      <alignment horizontal="right" vertical="center"/>
    </xf>
    <xf numFmtId="181" fontId="3" fillId="0" borderId="6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horizontal="left" vertical="center"/>
    </xf>
    <xf numFmtId="181" fontId="3" fillId="0" borderId="29" xfId="0" applyNumberFormat="1" applyFont="1" applyBorder="1" applyAlignment="1">
      <alignment horizontal="left" vertical="center"/>
    </xf>
    <xf numFmtId="181" fontId="3" fillId="0" borderId="27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horizontal="left" vertical="center"/>
    </xf>
    <xf numFmtId="181" fontId="3" fillId="0" borderId="24" xfId="0" applyNumberFormat="1" applyFont="1" applyBorder="1" applyAlignment="1">
      <alignment horizontal="left" vertical="center"/>
    </xf>
    <xf numFmtId="181" fontId="3" fillId="0" borderId="5" xfId="0" applyNumberFormat="1" applyFont="1" applyBorder="1" applyAlignment="1">
      <alignment horizontal="left" vertical="center"/>
    </xf>
    <xf numFmtId="181" fontId="3" fillId="0" borderId="22" xfId="0" applyNumberFormat="1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left" vertical="center"/>
    </xf>
    <xf numFmtId="181" fontId="3" fillId="0" borderId="2" xfId="0" applyNumberFormat="1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left" vertical="center"/>
    </xf>
    <xf numFmtId="181" fontId="3" fillId="0" borderId="16" xfId="0" applyNumberFormat="1" applyFont="1" applyBorder="1" applyAlignment="1">
      <alignment horizontal="left" vertical="center"/>
    </xf>
    <xf numFmtId="181" fontId="3" fillId="0" borderId="68" xfId="0" applyNumberFormat="1" applyFont="1" applyBorder="1" applyAlignment="1">
      <alignment horizontal="left" vertical="center"/>
    </xf>
    <xf numFmtId="181" fontId="3" fillId="0" borderId="68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horizontal="left" vertical="center"/>
    </xf>
    <xf numFmtId="177" fontId="12" fillId="0" borderId="44" xfId="15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177" fontId="12" fillId="0" borderId="5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177" fontId="12" fillId="0" borderId="58" xfId="17" applyNumberFormat="1" applyFont="1" applyBorder="1" applyAlignment="1">
      <alignment horizontal="right" vertical="center"/>
    </xf>
    <xf numFmtId="177" fontId="12" fillId="0" borderId="7" xfId="17" applyNumberFormat="1" applyFont="1" applyBorder="1" applyAlignment="1">
      <alignment vertical="center"/>
    </xf>
    <xf numFmtId="177" fontId="12" fillId="0" borderId="59" xfId="17" applyNumberFormat="1" applyFont="1" applyBorder="1" applyAlignment="1">
      <alignment horizontal="right" vertical="center"/>
    </xf>
    <xf numFmtId="177" fontId="12" fillId="0" borderId="32" xfId="17" applyNumberFormat="1" applyFont="1" applyBorder="1" applyAlignment="1">
      <alignment horizontal="right" vertical="center"/>
    </xf>
    <xf numFmtId="178" fontId="12" fillId="0" borderId="69" xfId="0" applyNumberFormat="1" applyFont="1" applyBorder="1" applyAlignment="1">
      <alignment horizontal="right" vertical="center"/>
    </xf>
    <xf numFmtId="178" fontId="12" fillId="0" borderId="36" xfId="17" applyNumberFormat="1" applyFont="1" applyBorder="1" applyAlignment="1">
      <alignment vertical="center"/>
    </xf>
    <xf numFmtId="178" fontId="12" fillId="0" borderId="52" xfId="17" applyNumberFormat="1" applyFont="1" applyBorder="1" applyAlignment="1">
      <alignment vertical="center"/>
    </xf>
    <xf numFmtId="178" fontId="12" fillId="0" borderId="41" xfId="17" applyNumberFormat="1" applyFont="1" applyBorder="1" applyAlignment="1">
      <alignment horizontal="right" vertical="center"/>
    </xf>
    <xf numFmtId="181" fontId="12" fillId="0" borderId="44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8" fontId="12" fillId="0" borderId="0" xfId="21" applyNumberFormat="1" applyFont="1" applyFill="1" applyBorder="1" applyAlignment="1">
      <alignment vertical="center"/>
      <protection/>
    </xf>
    <xf numFmtId="176" fontId="12" fillId="0" borderId="0" xfId="17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206" fontId="12" fillId="0" borderId="0" xfId="17" applyNumberFormat="1" applyFont="1" applyFill="1" applyBorder="1" applyAlignment="1">
      <alignment vertical="center"/>
    </xf>
    <xf numFmtId="199" fontId="12" fillId="0" borderId="0" xfId="17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12" fillId="0" borderId="31" xfId="0" applyFont="1" applyBorder="1" applyAlignment="1" quotePrefix="1">
      <alignment vertical="center"/>
    </xf>
    <xf numFmtId="177" fontId="12" fillId="0" borderId="31" xfId="17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3" fillId="0" borderId="19" xfId="0" applyFont="1" applyBorder="1" applyAlignment="1">
      <alignment horizontal="right" vertical="center"/>
    </xf>
    <xf numFmtId="178" fontId="12" fillId="0" borderId="19" xfId="0" applyNumberFormat="1" applyFont="1" applyBorder="1" applyAlignment="1">
      <alignment vertical="center"/>
    </xf>
    <xf numFmtId="178" fontId="12" fillId="0" borderId="65" xfId="0" applyNumberFormat="1" applyFont="1" applyBorder="1" applyAlignment="1">
      <alignment vertical="center"/>
    </xf>
    <xf numFmtId="177" fontId="12" fillId="0" borderId="41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12" fillId="0" borderId="23" xfId="0" applyNumberFormat="1" applyFont="1" applyBorder="1" applyAlignment="1">
      <alignment vertical="center"/>
    </xf>
    <xf numFmtId="178" fontId="12" fillId="0" borderId="66" xfId="0" applyNumberFormat="1" applyFont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177" fontId="12" fillId="0" borderId="22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177" fontId="12" fillId="0" borderId="68" xfId="0" applyNumberFormat="1" applyFont="1" applyFill="1" applyBorder="1" applyAlignment="1">
      <alignment vertical="center"/>
    </xf>
    <xf numFmtId="178" fontId="12" fillId="0" borderId="26" xfId="0" applyNumberFormat="1" applyFont="1" applyBorder="1" applyAlignment="1">
      <alignment vertical="center"/>
    </xf>
    <xf numFmtId="178" fontId="12" fillId="0" borderId="44" xfId="0" applyNumberFormat="1" applyFont="1" applyBorder="1" applyAlignment="1">
      <alignment vertical="center"/>
    </xf>
    <xf numFmtId="0" fontId="10" fillId="2" borderId="68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vertical="center"/>
    </xf>
    <xf numFmtId="0" fontId="16" fillId="0" borderId="21" xfId="0" applyFont="1" applyBorder="1" applyAlignment="1">
      <alignment vertical="center"/>
    </xf>
    <xf numFmtId="178" fontId="12" fillId="0" borderId="59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78" fontId="12" fillId="0" borderId="31" xfId="17" applyNumberFormat="1" applyFont="1" applyFill="1" applyBorder="1" applyAlignment="1">
      <alignment vertical="center"/>
    </xf>
    <xf numFmtId="178" fontId="12" fillId="0" borderId="25" xfId="17" applyNumberFormat="1" applyFont="1" applyFill="1" applyBorder="1" applyAlignment="1">
      <alignment vertical="center"/>
    </xf>
    <xf numFmtId="178" fontId="12" fillId="0" borderId="34" xfId="21" applyNumberFormat="1" applyFont="1" applyFill="1" applyBorder="1" applyAlignment="1">
      <alignment vertical="center"/>
      <protection/>
    </xf>
    <xf numFmtId="178" fontId="12" fillId="0" borderId="35" xfId="21" applyNumberFormat="1" applyFont="1" applyFill="1" applyBorder="1" applyAlignment="1">
      <alignment vertical="center"/>
      <protection/>
    </xf>
    <xf numFmtId="178" fontId="12" fillId="0" borderId="18" xfId="21" applyNumberFormat="1" applyFont="1" applyFill="1" applyBorder="1" applyAlignment="1">
      <alignment vertical="center"/>
      <protection/>
    </xf>
    <xf numFmtId="206" fontId="12" fillId="0" borderId="34" xfId="17" applyNumberFormat="1" applyFont="1" applyFill="1" applyBorder="1" applyAlignment="1">
      <alignment vertical="center"/>
    </xf>
    <xf numFmtId="206" fontId="12" fillId="0" borderId="35" xfId="17" applyNumberFormat="1" applyFont="1" applyFill="1" applyBorder="1" applyAlignment="1">
      <alignment vertical="center"/>
    </xf>
    <xf numFmtId="206" fontId="12" fillId="0" borderId="18" xfId="17" applyNumberFormat="1" applyFont="1" applyFill="1" applyBorder="1" applyAlignment="1">
      <alignment vertical="center"/>
    </xf>
    <xf numFmtId="178" fontId="12" fillId="0" borderId="34" xfId="17" applyNumberFormat="1" applyFont="1" applyFill="1" applyBorder="1" applyAlignment="1">
      <alignment vertical="center"/>
    </xf>
    <xf numFmtId="178" fontId="12" fillId="0" borderId="35" xfId="17" applyNumberFormat="1" applyFont="1" applyFill="1" applyBorder="1" applyAlignment="1">
      <alignment vertical="center"/>
    </xf>
    <xf numFmtId="178" fontId="12" fillId="0" borderId="46" xfId="21" applyNumberFormat="1" applyFont="1" applyFill="1" applyBorder="1" applyAlignment="1">
      <alignment vertical="center"/>
      <protection/>
    </xf>
    <xf numFmtId="178" fontId="12" fillId="0" borderId="43" xfId="21" applyNumberFormat="1" applyFont="1" applyFill="1" applyBorder="1" applyAlignment="1">
      <alignment vertical="center"/>
      <protection/>
    </xf>
    <xf numFmtId="178" fontId="12" fillId="0" borderId="12" xfId="21" applyNumberFormat="1" applyFont="1" applyFill="1" applyBorder="1" applyAlignment="1">
      <alignment vertical="center"/>
      <protection/>
    </xf>
    <xf numFmtId="176" fontId="12" fillId="0" borderId="34" xfId="17" applyNumberFormat="1" applyFont="1" applyFill="1" applyBorder="1" applyAlignment="1">
      <alignment vertical="center"/>
    </xf>
    <xf numFmtId="199" fontId="12" fillId="0" borderId="34" xfId="17" applyNumberFormat="1" applyFont="1" applyFill="1" applyBorder="1" applyAlignment="1">
      <alignment vertical="center"/>
    </xf>
    <xf numFmtId="177" fontId="12" fillId="0" borderId="34" xfId="17" applyNumberFormat="1" applyFont="1" applyFill="1" applyBorder="1" applyAlignment="1">
      <alignment horizontal="right" vertical="center"/>
    </xf>
    <xf numFmtId="176" fontId="12" fillId="0" borderId="46" xfId="17" applyNumberFormat="1" applyFont="1" applyFill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12" fillId="0" borderId="16" xfId="0" applyNumberFormat="1" applyFont="1" applyBorder="1" applyAlignment="1">
      <alignment vertical="center"/>
    </xf>
    <xf numFmtId="177" fontId="12" fillId="0" borderId="25" xfId="15" applyNumberFormat="1" applyFont="1" applyFill="1" applyBorder="1" applyAlignment="1">
      <alignment vertical="center"/>
    </xf>
    <xf numFmtId="178" fontId="12" fillId="0" borderId="55" xfId="15" applyNumberFormat="1" applyFont="1" applyFill="1" applyBorder="1" applyAlignment="1">
      <alignment vertical="center"/>
    </xf>
    <xf numFmtId="178" fontId="12" fillId="0" borderId="37" xfId="15" applyNumberFormat="1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178" fontId="12" fillId="0" borderId="39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vertical="center"/>
    </xf>
    <xf numFmtId="178" fontId="12" fillId="0" borderId="5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78" fontId="12" fillId="0" borderId="21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81" fontId="12" fillId="0" borderId="23" xfId="0" applyNumberFormat="1" applyFont="1" applyFill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178" fontId="12" fillId="0" borderId="22" xfId="0" applyNumberFormat="1" applyFont="1" applyBorder="1" applyAlignment="1">
      <alignment vertical="center"/>
    </xf>
    <xf numFmtId="178" fontId="12" fillId="0" borderId="30" xfId="0" applyNumberFormat="1" applyFont="1" applyBorder="1" applyAlignment="1">
      <alignment vertical="center"/>
    </xf>
    <xf numFmtId="178" fontId="12" fillId="0" borderId="0" xfId="17" applyNumberFormat="1" applyFont="1" applyBorder="1" applyAlignment="1">
      <alignment horizontal="right" vertical="center"/>
    </xf>
    <xf numFmtId="178" fontId="12" fillId="0" borderId="18" xfId="15" applyNumberFormat="1" applyFont="1" applyFill="1" applyBorder="1" applyAlignment="1">
      <alignment horizontal="right" vertical="center"/>
    </xf>
    <xf numFmtId="178" fontId="12" fillId="0" borderId="18" xfId="15" applyNumberFormat="1" applyFont="1" applyFill="1" applyBorder="1" applyAlignment="1">
      <alignment vertical="center"/>
    </xf>
    <xf numFmtId="181" fontId="12" fillId="0" borderId="24" xfId="15" applyNumberFormat="1" applyFont="1" applyFill="1" applyBorder="1" applyAlignment="1">
      <alignment horizontal="right" vertical="center"/>
    </xf>
    <xf numFmtId="178" fontId="12" fillId="0" borderId="28" xfId="15" applyNumberFormat="1" applyFont="1" applyFill="1" applyBorder="1" applyAlignment="1">
      <alignment vertical="center"/>
    </xf>
    <xf numFmtId="178" fontId="12" fillId="0" borderId="15" xfId="15" applyNumberFormat="1" applyFont="1" applyFill="1" applyBorder="1" applyAlignment="1">
      <alignment vertical="center"/>
    </xf>
    <xf numFmtId="178" fontId="12" fillId="0" borderId="32" xfId="0" applyNumberFormat="1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right" vertical="center"/>
    </xf>
    <xf numFmtId="178" fontId="12" fillId="0" borderId="67" xfId="0" applyNumberFormat="1" applyFont="1" applyBorder="1" applyAlignment="1">
      <alignment horizontal="right" vertical="center"/>
    </xf>
    <xf numFmtId="0" fontId="12" fillId="2" borderId="3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77" fontId="12" fillId="0" borderId="70" xfId="17" applyNumberFormat="1" applyFont="1" applyFill="1" applyBorder="1" applyAlignment="1">
      <alignment horizontal="right" vertical="center"/>
    </xf>
    <xf numFmtId="177" fontId="12" fillId="0" borderId="3" xfId="17" applyNumberFormat="1" applyFont="1" applyFill="1" applyBorder="1" applyAlignment="1">
      <alignment horizontal="right" vertical="center"/>
    </xf>
    <xf numFmtId="177" fontId="12" fillId="0" borderId="4" xfId="17" applyNumberFormat="1" applyFont="1" applyFill="1" applyBorder="1" applyAlignment="1">
      <alignment horizontal="right" vertical="center"/>
    </xf>
    <xf numFmtId="176" fontId="12" fillId="0" borderId="7" xfId="17" applyNumberFormat="1" applyFont="1" applyFill="1" applyBorder="1" applyAlignment="1">
      <alignment vertical="center"/>
    </xf>
    <xf numFmtId="199" fontId="12" fillId="0" borderId="7" xfId="17" applyNumberFormat="1" applyFont="1" applyFill="1" applyBorder="1" applyAlignment="1">
      <alignment vertical="center"/>
    </xf>
    <xf numFmtId="177" fontId="12" fillId="0" borderId="7" xfId="17" applyNumberFormat="1" applyFont="1" applyFill="1" applyBorder="1" applyAlignment="1">
      <alignment horizontal="right" vertical="center"/>
    </xf>
    <xf numFmtId="176" fontId="12" fillId="0" borderId="32" xfId="17" applyNumberFormat="1" applyFont="1" applyFill="1" applyBorder="1" applyAlignment="1">
      <alignment vertical="center"/>
    </xf>
    <xf numFmtId="178" fontId="12" fillId="0" borderId="24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205" fontId="12" fillId="0" borderId="40" xfId="15" applyNumberFormat="1" applyFont="1" applyFill="1" applyBorder="1" applyAlignment="1">
      <alignment horizontal="right" vertical="center"/>
    </xf>
    <xf numFmtId="181" fontId="12" fillId="0" borderId="9" xfId="15" applyNumberFormat="1" applyFont="1" applyFill="1" applyBorder="1" applyAlignment="1">
      <alignment vertical="center"/>
    </xf>
    <xf numFmtId="181" fontId="12" fillId="0" borderId="0" xfId="15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2" fillId="2" borderId="6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12" fillId="2" borderId="63" xfId="0" applyFont="1" applyFill="1" applyBorder="1" applyAlignment="1">
      <alignment vertical="center"/>
    </xf>
    <xf numFmtId="177" fontId="12" fillId="0" borderId="64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77" fontId="12" fillId="0" borderId="57" xfId="0" applyNumberFormat="1" applyFont="1" applyFill="1" applyBorder="1" applyAlignment="1">
      <alignment vertical="center"/>
    </xf>
    <xf numFmtId="177" fontId="12" fillId="0" borderId="62" xfId="0" applyNumberFormat="1" applyFont="1" applyFill="1" applyBorder="1" applyAlignment="1">
      <alignment vertical="center"/>
    </xf>
    <xf numFmtId="0" fontId="12" fillId="2" borderId="60" xfId="0" applyFont="1" applyFill="1" applyBorder="1" applyAlignment="1">
      <alignment horizontal="center" vertical="center"/>
    </xf>
    <xf numFmtId="178" fontId="12" fillId="0" borderId="69" xfId="0" applyNumberFormat="1" applyFont="1" applyBorder="1" applyAlignment="1">
      <alignment vertical="center"/>
    </xf>
    <xf numFmtId="177" fontId="12" fillId="0" borderId="69" xfId="0" applyNumberFormat="1" applyFont="1" applyFill="1" applyBorder="1" applyAlignment="1">
      <alignment vertical="center"/>
    </xf>
    <xf numFmtId="0" fontId="12" fillId="2" borderId="29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177" fontId="12" fillId="0" borderId="44" xfId="0" applyNumberFormat="1" applyFont="1" applyFill="1" applyBorder="1" applyAlignment="1">
      <alignment vertical="center"/>
    </xf>
    <xf numFmtId="177" fontId="12" fillId="0" borderId="30" xfId="0" applyNumberFormat="1" applyFont="1" applyFill="1" applyBorder="1" applyAlignment="1">
      <alignment vertical="center"/>
    </xf>
    <xf numFmtId="178" fontId="12" fillId="0" borderId="67" xfId="0" applyNumberFormat="1" applyFont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34" xfId="0" applyNumberFormat="1" applyFont="1" applyFill="1" applyBorder="1" applyAlignment="1">
      <alignment horizontal="right" vertical="center"/>
    </xf>
    <xf numFmtId="178" fontId="12" fillId="0" borderId="52" xfId="17" applyNumberFormat="1" applyFont="1" applyFill="1" applyBorder="1" applyAlignment="1">
      <alignment horizontal="right" vertical="center"/>
    </xf>
    <xf numFmtId="178" fontId="12" fillId="0" borderId="8" xfId="17" applyNumberFormat="1" applyFont="1" applyFill="1" applyBorder="1" applyAlignment="1">
      <alignment horizontal="right" vertical="center"/>
    </xf>
    <xf numFmtId="178" fontId="12" fillId="0" borderId="55" xfId="17" applyNumberFormat="1" applyFont="1" applyFill="1" applyBorder="1" applyAlignment="1">
      <alignment horizontal="right" vertical="center"/>
    </xf>
    <xf numFmtId="178" fontId="12" fillId="0" borderId="9" xfId="17" applyNumberFormat="1" applyFont="1" applyFill="1" applyBorder="1" applyAlignment="1">
      <alignment horizontal="right" vertical="center"/>
    </xf>
    <xf numFmtId="181" fontId="12" fillId="0" borderId="51" xfId="15" applyNumberFormat="1" applyFont="1" applyFill="1" applyBorder="1" applyAlignment="1">
      <alignment horizontal="right" vertical="center"/>
    </xf>
    <xf numFmtId="178" fontId="12" fillId="0" borderId="51" xfId="15" applyNumberFormat="1" applyFont="1" applyFill="1" applyBorder="1" applyAlignment="1">
      <alignment horizontal="right" vertical="center"/>
    </xf>
    <xf numFmtId="38" fontId="12" fillId="0" borderId="8" xfId="0" applyNumberFormat="1" applyFont="1" applyFill="1" applyBorder="1" applyAlignment="1">
      <alignment horizontal="center" vertical="center"/>
    </xf>
    <xf numFmtId="178" fontId="12" fillId="0" borderId="71" xfId="17" applyNumberFormat="1" applyFont="1" applyBorder="1" applyAlignment="1">
      <alignment vertical="center"/>
    </xf>
    <xf numFmtId="178" fontId="12" fillId="0" borderId="9" xfId="15" applyNumberFormat="1" applyFont="1" applyFill="1" applyBorder="1" applyAlignment="1">
      <alignment horizontal="right" vertical="center"/>
    </xf>
    <xf numFmtId="181" fontId="12" fillId="0" borderId="56" xfId="0" applyNumberFormat="1" applyFont="1" applyFill="1" applyBorder="1" applyAlignment="1">
      <alignment horizontal="right" vertical="center"/>
    </xf>
    <xf numFmtId="181" fontId="12" fillId="0" borderId="56" xfId="15" applyNumberFormat="1" applyFont="1" applyFill="1" applyBorder="1" applyAlignment="1">
      <alignment horizontal="right" vertical="center"/>
    </xf>
    <xf numFmtId="178" fontId="12" fillId="0" borderId="19" xfId="0" applyNumberFormat="1" applyFont="1" applyFill="1" applyBorder="1" applyAlignment="1">
      <alignment vertical="center"/>
    </xf>
    <xf numFmtId="178" fontId="12" fillId="0" borderId="22" xfId="0" applyNumberFormat="1" applyFont="1" applyFill="1" applyBorder="1" applyAlignment="1">
      <alignment vertical="center"/>
    </xf>
    <xf numFmtId="177" fontId="12" fillId="0" borderId="51" xfId="0" applyNumberFormat="1" applyFont="1" applyFill="1" applyBorder="1" applyAlignment="1">
      <alignment horizontal="right" vertical="center"/>
    </xf>
    <xf numFmtId="178" fontId="12" fillId="0" borderId="54" xfId="15" applyNumberFormat="1" applyFont="1" applyFill="1" applyBorder="1" applyAlignment="1">
      <alignment vertical="center"/>
    </xf>
    <xf numFmtId="177" fontId="12" fillId="0" borderId="27" xfId="17" applyNumberFormat="1" applyFont="1" applyFill="1" applyBorder="1" applyAlignment="1">
      <alignment horizontal="right" vertical="center"/>
    </xf>
    <xf numFmtId="177" fontId="12" fillId="0" borderId="22" xfId="17" applyNumberFormat="1" applyFont="1" applyFill="1" applyBorder="1" applyAlignment="1">
      <alignment horizontal="right" vertical="center"/>
    </xf>
    <xf numFmtId="176" fontId="12" fillId="0" borderId="23" xfId="17" applyNumberFormat="1" applyFont="1" applyFill="1" applyBorder="1" applyAlignment="1">
      <alignment vertical="center"/>
    </xf>
    <xf numFmtId="199" fontId="12" fillId="0" borderId="23" xfId="17" applyNumberFormat="1" applyFont="1" applyFill="1" applyBorder="1" applyAlignment="1">
      <alignment vertical="center"/>
    </xf>
    <xf numFmtId="177" fontId="12" fillId="0" borderId="23" xfId="17" applyNumberFormat="1" applyFont="1" applyFill="1" applyBorder="1" applyAlignment="1">
      <alignment horizontal="right" vertical="center"/>
    </xf>
    <xf numFmtId="176" fontId="12" fillId="0" borderId="20" xfId="17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177" fontId="12" fillId="0" borderId="24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12" fillId="0" borderId="0" xfId="15" applyNumberFormat="1" applyFont="1" applyFill="1" applyBorder="1" applyAlignment="1">
      <alignment horizontal="right" vertical="center"/>
    </xf>
    <xf numFmtId="178" fontId="12" fillId="0" borderId="0" xfId="15" applyNumberFormat="1" applyFont="1" applyFill="1" applyBorder="1" applyAlignment="1">
      <alignment horizontal="right" vertical="center"/>
    </xf>
    <xf numFmtId="178" fontId="12" fillId="0" borderId="24" xfId="15" applyNumberFormat="1" applyFont="1" applyFill="1" applyBorder="1" applyAlignment="1">
      <alignment vertical="center"/>
    </xf>
    <xf numFmtId="177" fontId="12" fillId="0" borderId="16" xfId="15" applyNumberFormat="1" applyFont="1" applyFill="1" applyBorder="1" applyAlignment="1">
      <alignment vertical="center"/>
    </xf>
    <xf numFmtId="177" fontId="12" fillId="0" borderId="15" xfId="15" applyNumberFormat="1" applyFont="1" applyFill="1" applyBorder="1" applyAlignment="1">
      <alignment vertical="center"/>
    </xf>
    <xf numFmtId="178" fontId="12" fillId="0" borderId="13" xfId="15" applyNumberFormat="1" applyFont="1" applyFill="1" applyBorder="1" applyAlignment="1">
      <alignment vertical="center"/>
    </xf>
    <xf numFmtId="178" fontId="12" fillId="0" borderId="11" xfId="17" applyNumberFormat="1" applyFont="1" applyBorder="1" applyAlignment="1">
      <alignment vertical="center"/>
    </xf>
    <xf numFmtId="178" fontId="12" fillId="0" borderId="18" xfId="17" applyNumberFormat="1" applyFont="1" applyBorder="1" applyAlignment="1">
      <alignment vertical="center"/>
    </xf>
    <xf numFmtId="178" fontId="12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81" fontId="12" fillId="0" borderId="0" xfId="15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78" fontId="12" fillId="0" borderId="0" xfId="17" applyNumberFormat="1" applyFont="1" applyFill="1" applyBorder="1" applyAlignment="1">
      <alignment horizontal="right" vertical="center"/>
    </xf>
    <xf numFmtId="178" fontId="12" fillId="0" borderId="0" xfId="17" applyNumberFormat="1" applyFont="1" applyFill="1" applyBorder="1" applyAlignment="1">
      <alignment horizontal="center" vertical="center"/>
    </xf>
    <xf numFmtId="178" fontId="12" fillId="0" borderId="41" xfId="17" applyNumberFormat="1" applyFont="1" applyFill="1" applyBorder="1" applyAlignment="1">
      <alignment horizontal="right" vertical="center"/>
    </xf>
    <xf numFmtId="178" fontId="12" fillId="0" borderId="39" xfId="17" applyNumberFormat="1" applyFont="1" applyFill="1" applyBorder="1" applyAlignment="1">
      <alignment horizontal="right" vertical="center"/>
    </xf>
    <xf numFmtId="178" fontId="12" fillId="0" borderId="37" xfId="17" applyNumberFormat="1" applyFont="1" applyFill="1" applyBorder="1" applyAlignment="1">
      <alignment horizontal="right" vertical="center"/>
    </xf>
    <xf numFmtId="178" fontId="12" fillId="0" borderId="25" xfId="17" applyNumberFormat="1" applyFont="1" applyFill="1" applyBorder="1" applyAlignment="1">
      <alignment horizontal="right" vertical="center"/>
    </xf>
    <xf numFmtId="178" fontId="12" fillId="0" borderId="39" xfId="17" applyNumberFormat="1" applyFont="1" applyFill="1" applyBorder="1" applyAlignment="1">
      <alignment horizontal="center" vertical="center"/>
    </xf>
    <xf numFmtId="178" fontId="12" fillId="0" borderId="25" xfId="17" applyNumberFormat="1" applyFont="1" applyFill="1" applyBorder="1" applyAlignment="1">
      <alignment horizontal="center" vertical="center"/>
    </xf>
    <xf numFmtId="181" fontId="12" fillId="0" borderId="35" xfId="15" applyNumberFormat="1" applyFont="1" applyFill="1" applyBorder="1" applyAlignment="1">
      <alignment horizontal="right" vertical="center"/>
    </xf>
    <xf numFmtId="178" fontId="12" fillId="0" borderId="35" xfId="15" applyNumberFormat="1" applyFont="1" applyFill="1" applyBorder="1" applyAlignment="1">
      <alignment horizontal="center" vertical="center"/>
    </xf>
    <xf numFmtId="38" fontId="12" fillId="0" borderId="39" xfId="0" applyNumberFormat="1" applyFont="1" applyFill="1" applyBorder="1" applyAlignment="1">
      <alignment horizontal="center" vertical="center"/>
    </xf>
    <xf numFmtId="178" fontId="12" fillId="0" borderId="38" xfId="0" applyNumberFormat="1" applyFont="1" applyFill="1" applyBorder="1" applyAlignment="1">
      <alignment vertical="center"/>
    </xf>
    <xf numFmtId="181" fontId="12" fillId="0" borderId="42" xfId="0" applyNumberFormat="1" applyFont="1" applyFill="1" applyBorder="1" applyAlignment="1">
      <alignment horizontal="right" vertical="center"/>
    </xf>
    <xf numFmtId="178" fontId="12" fillId="0" borderId="64" xfId="17" applyNumberFormat="1" applyFont="1" applyBorder="1" applyAlignment="1">
      <alignment vertical="center"/>
    </xf>
    <xf numFmtId="177" fontId="12" fillId="0" borderId="52" xfId="0" applyNumberFormat="1" applyFont="1" applyBorder="1" applyAlignment="1">
      <alignment vertical="center"/>
    </xf>
    <xf numFmtId="177" fontId="12" fillId="0" borderId="8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8" fontId="12" fillId="0" borderId="55" xfId="0" applyNumberFormat="1" applyFont="1" applyBorder="1" applyAlignment="1">
      <alignment horizontal="right" vertical="center"/>
    </xf>
    <xf numFmtId="178" fontId="12" fillId="0" borderId="53" xfId="0" applyNumberFormat="1" applyFont="1" applyBorder="1" applyAlignment="1">
      <alignment horizontal="right" vertical="center"/>
    </xf>
    <xf numFmtId="177" fontId="12" fillId="0" borderId="71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vertical="center"/>
    </xf>
    <xf numFmtId="177" fontId="12" fillId="0" borderId="8" xfId="0" applyNumberFormat="1" applyFont="1" applyFill="1" applyBorder="1" applyAlignment="1">
      <alignment vertical="center"/>
    </xf>
    <xf numFmtId="177" fontId="12" fillId="0" borderId="55" xfId="0" applyNumberFormat="1" applyFont="1" applyFill="1" applyBorder="1" applyAlignment="1">
      <alignment vertical="center"/>
    </xf>
    <xf numFmtId="177" fontId="12" fillId="0" borderId="55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vertical="center"/>
    </xf>
    <xf numFmtId="177" fontId="12" fillId="0" borderId="53" xfId="0" applyNumberFormat="1" applyFont="1" applyBorder="1" applyAlignment="1">
      <alignment vertical="center"/>
    </xf>
    <xf numFmtId="178" fontId="12" fillId="0" borderId="52" xfId="0" applyNumberFormat="1" applyFont="1" applyBorder="1" applyAlignment="1">
      <alignment vertical="center"/>
    </xf>
    <xf numFmtId="178" fontId="12" fillId="0" borderId="51" xfId="0" applyNumberFormat="1" applyFont="1" applyBorder="1" applyAlignment="1">
      <alignment vertical="center"/>
    </xf>
    <xf numFmtId="178" fontId="12" fillId="0" borderId="8" xfId="0" applyNumberFormat="1" applyFont="1" applyBorder="1" applyAlignment="1">
      <alignment vertical="center"/>
    </xf>
    <xf numFmtId="178" fontId="12" fillId="0" borderId="56" xfId="0" applyNumberFormat="1" applyFont="1" applyBorder="1" applyAlignment="1">
      <alignment vertical="center"/>
    </xf>
    <xf numFmtId="177" fontId="12" fillId="0" borderId="54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12" fillId="0" borderId="56" xfId="0" applyNumberFormat="1" applyFont="1" applyFill="1" applyBorder="1" applyAlignment="1">
      <alignment vertical="center"/>
    </xf>
    <xf numFmtId="177" fontId="12" fillId="0" borderId="38" xfId="17" applyNumberFormat="1" applyFont="1" applyFill="1" applyBorder="1" applyAlignment="1">
      <alignment horizontal="right" vertical="center"/>
    </xf>
    <xf numFmtId="177" fontId="12" fillId="0" borderId="39" xfId="17" applyNumberFormat="1" applyFont="1" applyFill="1" applyBorder="1" applyAlignment="1">
      <alignment horizontal="right" vertical="center"/>
    </xf>
    <xf numFmtId="177" fontId="12" fillId="0" borderId="25" xfId="17" applyNumberFormat="1" applyFont="1" applyFill="1" applyBorder="1" applyAlignment="1">
      <alignment horizontal="right" vertical="center"/>
    </xf>
    <xf numFmtId="176" fontId="12" fillId="0" borderId="35" xfId="17" applyNumberFormat="1" applyFont="1" applyFill="1" applyBorder="1" applyAlignment="1">
      <alignment vertical="center"/>
    </xf>
    <xf numFmtId="199" fontId="12" fillId="0" borderId="35" xfId="17" applyNumberFormat="1" applyFont="1" applyFill="1" applyBorder="1" applyAlignment="1">
      <alignment vertical="center"/>
    </xf>
    <xf numFmtId="177" fontId="12" fillId="0" borderId="35" xfId="17" applyNumberFormat="1" applyFont="1" applyFill="1" applyBorder="1" applyAlignment="1">
      <alignment horizontal="right" vertical="center"/>
    </xf>
    <xf numFmtId="176" fontId="12" fillId="0" borderId="43" xfId="17" applyNumberFormat="1" applyFont="1" applyFill="1" applyBorder="1" applyAlignment="1">
      <alignment vertical="center"/>
    </xf>
    <xf numFmtId="181" fontId="12" fillId="0" borderId="25" xfId="15" applyNumberFormat="1" applyFont="1" applyFill="1" applyBorder="1" applyAlignment="1">
      <alignment vertical="center"/>
    </xf>
    <xf numFmtId="205" fontId="12" fillId="0" borderId="37" xfId="15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201" fontId="12" fillId="0" borderId="42" xfId="17" applyNumberFormat="1" applyFont="1" applyFill="1" applyBorder="1" applyAlignment="1">
      <alignment vertical="center"/>
    </xf>
    <xf numFmtId="178" fontId="12" fillId="0" borderId="9" xfId="17" applyNumberFormat="1" applyFont="1" applyFill="1" applyBorder="1" applyAlignment="1">
      <alignment vertical="center"/>
    </xf>
    <xf numFmtId="205" fontId="12" fillId="0" borderId="55" xfId="15" applyNumberFormat="1" applyFont="1" applyFill="1" applyBorder="1" applyAlignment="1">
      <alignment vertical="center"/>
    </xf>
    <xf numFmtId="201" fontId="12" fillId="0" borderId="56" xfId="17" applyNumberFormat="1" applyFont="1" applyFill="1" applyBorder="1" applyAlignment="1">
      <alignment vertical="center"/>
    </xf>
    <xf numFmtId="178" fontId="1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12" fillId="0" borderId="0" xfId="15" applyNumberFormat="1" applyFont="1" applyFill="1" applyBorder="1" applyAlignment="1">
      <alignment horizontal="center" vertical="center"/>
    </xf>
    <xf numFmtId="178" fontId="12" fillId="0" borderId="0" xfId="17" applyNumberFormat="1" applyFont="1" applyFill="1" applyBorder="1" applyAlignment="1">
      <alignment vertical="center"/>
    </xf>
    <xf numFmtId="178" fontId="12" fillId="0" borderId="2" xfId="17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178" fontId="12" fillId="0" borderId="11" xfId="17" applyNumberFormat="1" applyFont="1" applyFill="1" applyBorder="1" applyAlignment="1">
      <alignment horizontal="right" vertical="center"/>
    </xf>
    <xf numFmtId="178" fontId="12" fillId="0" borderId="15" xfId="17" applyNumberFormat="1" applyFont="1" applyFill="1" applyBorder="1" applyAlignment="1">
      <alignment horizontal="right" vertical="center"/>
    </xf>
    <xf numFmtId="178" fontId="12" fillId="0" borderId="13" xfId="17" applyNumberFormat="1" applyFont="1" applyFill="1" applyBorder="1" applyAlignment="1">
      <alignment horizontal="right" vertical="center"/>
    </xf>
    <xf numFmtId="178" fontId="12" fillId="0" borderId="16" xfId="17" applyNumberFormat="1" applyFont="1" applyFill="1" applyBorder="1" applyAlignment="1">
      <alignment horizontal="right" vertical="center"/>
    </xf>
    <xf numFmtId="181" fontId="12" fillId="0" borderId="18" xfId="15" applyNumberFormat="1" applyFont="1" applyFill="1" applyBorder="1" applyAlignment="1">
      <alignment horizontal="right" vertical="center"/>
    </xf>
    <xf numFmtId="178" fontId="12" fillId="0" borderId="72" xfId="17" applyNumberFormat="1" applyFont="1" applyFill="1" applyBorder="1" applyAlignment="1">
      <alignment horizontal="right" vertical="center"/>
    </xf>
    <xf numFmtId="178" fontId="12" fillId="0" borderId="73" xfId="17" applyNumberFormat="1" applyFont="1" applyFill="1" applyBorder="1" applyAlignment="1">
      <alignment horizontal="right" vertical="center"/>
    </xf>
    <xf numFmtId="178" fontId="12" fillId="0" borderId="74" xfId="17" applyNumberFormat="1" applyFont="1" applyFill="1" applyBorder="1" applyAlignment="1">
      <alignment horizontal="right" vertical="center"/>
    </xf>
    <xf numFmtId="178" fontId="12" fillId="0" borderId="33" xfId="17" applyNumberFormat="1" applyFont="1" applyFill="1" applyBorder="1" applyAlignment="1">
      <alignment horizontal="right" vertical="center"/>
    </xf>
    <xf numFmtId="178" fontId="12" fillId="0" borderId="75" xfId="15" applyNumberFormat="1" applyFont="1" applyFill="1" applyBorder="1" applyAlignment="1">
      <alignment vertical="center"/>
    </xf>
    <xf numFmtId="178" fontId="12" fillId="0" borderId="33" xfId="15" applyNumberFormat="1" applyFont="1" applyFill="1" applyBorder="1" applyAlignment="1">
      <alignment vertical="center"/>
    </xf>
    <xf numFmtId="181" fontId="12" fillId="0" borderId="75" xfId="15" applyNumberFormat="1" applyFont="1" applyFill="1" applyBorder="1" applyAlignment="1">
      <alignment horizontal="right" vertical="center"/>
    </xf>
    <xf numFmtId="178" fontId="12" fillId="0" borderId="76" xfId="17" applyNumberFormat="1" applyFont="1" applyFill="1" applyBorder="1" applyAlignment="1">
      <alignment vertical="center"/>
    </xf>
    <xf numFmtId="178" fontId="12" fillId="0" borderId="77" xfId="15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12" xfId="15" applyNumberFormat="1" applyFont="1" applyFill="1" applyBorder="1" applyAlignment="1">
      <alignment vertical="center"/>
    </xf>
    <xf numFmtId="177" fontId="12" fillId="0" borderId="72" xfId="0" applyNumberFormat="1" applyFont="1" applyFill="1" applyBorder="1" applyAlignment="1">
      <alignment horizontal="right" vertical="center"/>
    </xf>
    <xf numFmtId="177" fontId="12" fillId="0" borderId="75" xfId="15" applyNumberFormat="1" applyFont="1" applyFill="1" applyBorder="1" applyAlignment="1">
      <alignment vertical="center"/>
    </xf>
    <xf numFmtId="177" fontId="12" fillId="0" borderId="73" xfId="15" applyNumberFormat="1" applyFont="1" applyFill="1" applyBorder="1" applyAlignment="1">
      <alignment vertical="center"/>
    </xf>
    <xf numFmtId="177" fontId="12" fillId="0" borderId="33" xfId="15" applyNumberFormat="1" applyFont="1" applyFill="1" applyBorder="1" applyAlignment="1">
      <alignment vertical="center"/>
    </xf>
    <xf numFmtId="177" fontId="12" fillId="0" borderId="78" xfId="15" applyNumberFormat="1" applyFont="1" applyFill="1" applyBorder="1" applyAlignment="1">
      <alignment vertical="center"/>
    </xf>
    <xf numFmtId="177" fontId="12" fillId="0" borderId="76" xfId="15" applyNumberFormat="1" applyFont="1" applyFill="1" applyBorder="1" applyAlignment="1">
      <alignment vertical="center"/>
    </xf>
    <xf numFmtId="178" fontId="12" fillId="0" borderId="73" xfId="15" applyNumberFormat="1" applyFont="1" applyFill="1" applyBorder="1" applyAlignment="1">
      <alignment vertical="center"/>
    </xf>
    <xf numFmtId="178" fontId="12" fillId="0" borderId="33" xfId="15" applyNumberFormat="1" applyFont="1" applyFill="1" applyBorder="1" applyAlignment="1">
      <alignment horizontal="right" vertical="center"/>
    </xf>
    <xf numFmtId="181" fontId="12" fillId="0" borderId="77" xfId="0" applyNumberFormat="1" applyFont="1" applyFill="1" applyBorder="1" applyAlignment="1">
      <alignment horizontal="right" vertical="center"/>
    </xf>
    <xf numFmtId="178" fontId="12" fillId="0" borderId="28" xfId="0" applyNumberFormat="1" applyFont="1" applyFill="1" applyBorder="1" applyAlignment="1">
      <alignment vertical="center"/>
    </xf>
    <xf numFmtId="177" fontId="12" fillId="0" borderId="76" xfId="0" applyNumberFormat="1" applyFont="1" applyFill="1" applyBorder="1" applyAlignment="1">
      <alignment vertical="center"/>
    </xf>
    <xf numFmtId="178" fontId="12" fillId="0" borderId="75" xfId="15" applyNumberFormat="1" applyFont="1" applyFill="1" applyBorder="1" applyAlignment="1">
      <alignment horizontal="right" vertical="center"/>
    </xf>
    <xf numFmtId="181" fontId="12" fillId="0" borderId="77" xfId="15" applyNumberFormat="1" applyFont="1" applyFill="1" applyBorder="1" applyAlignment="1">
      <alignment horizontal="right" vertical="center"/>
    </xf>
    <xf numFmtId="178" fontId="12" fillId="0" borderId="58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vertical="center"/>
    </xf>
    <xf numFmtId="178" fontId="12" fillId="0" borderId="59" xfId="0" applyNumberFormat="1" applyFont="1" applyFill="1" applyBorder="1" applyAlignment="1">
      <alignment vertical="center"/>
    </xf>
    <xf numFmtId="178" fontId="12" fillId="0" borderId="4" xfId="0" applyNumberFormat="1" applyFont="1" applyFill="1" applyBorder="1" applyAlignment="1">
      <alignment vertical="center"/>
    </xf>
    <xf numFmtId="178" fontId="12" fillId="0" borderId="4" xfId="17" applyNumberFormat="1" applyFont="1" applyBorder="1" applyAlignment="1">
      <alignment horizontal="right" vertical="center"/>
    </xf>
    <xf numFmtId="181" fontId="12" fillId="0" borderId="4" xfId="15" applyNumberFormat="1" applyFont="1" applyFill="1" applyBorder="1" applyAlignment="1">
      <alignment horizontal="right" vertical="center"/>
    </xf>
    <xf numFmtId="205" fontId="12" fillId="0" borderId="59" xfId="15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vertical="center"/>
    </xf>
    <xf numFmtId="181" fontId="12" fillId="0" borderId="7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horizontal="right" vertical="center"/>
    </xf>
    <xf numFmtId="197" fontId="12" fillId="0" borderId="3" xfId="17" applyNumberFormat="1" applyFont="1" applyFill="1" applyBorder="1" applyAlignment="1">
      <alignment horizontal="right" vertical="center"/>
    </xf>
    <xf numFmtId="201" fontId="12" fillId="0" borderId="67" xfId="17" applyNumberFormat="1" applyFont="1" applyFill="1" applyBorder="1" applyAlignment="1">
      <alignment horizontal="right" vertical="center"/>
    </xf>
    <xf numFmtId="178" fontId="12" fillId="0" borderId="58" xfId="17" applyNumberFormat="1" applyFont="1" applyBorder="1" applyAlignment="1">
      <alignment vertical="center"/>
    </xf>
    <xf numFmtId="178" fontId="12" fillId="0" borderId="4" xfId="17" applyNumberFormat="1" applyFont="1" applyBorder="1" applyAlignment="1">
      <alignment vertical="center"/>
    </xf>
    <xf numFmtId="178" fontId="12" fillId="0" borderId="59" xfId="17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78" fontId="12" fillId="0" borderId="58" xfId="0" applyNumberFormat="1" applyFont="1" applyFill="1" applyBorder="1" applyAlignment="1">
      <alignment horizontal="right" vertical="center"/>
    </xf>
    <xf numFmtId="177" fontId="12" fillId="0" borderId="7" xfId="15" applyNumberFormat="1" applyFont="1" applyFill="1" applyBorder="1" applyAlignment="1">
      <alignment vertical="center"/>
    </xf>
    <xf numFmtId="177" fontId="12" fillId="0" borderId="4" xfId="0" applyNumberFormat="1" applyFont="1" applyFill="1" applyBorder="1" applyAlignment="1">
      <alignment vertical="center"/>
    </xf>
    <xf numFmtId="177" fontId="12" fillId="0" borderId="3" xfId="15" applyNumberFormat="1" applyFont="1" applyFill="1" applyBorder="1" applyAlignment="1">
      <alignment vertical="center"/>
    </xf>
    <xf numFmtId="177" fontId="12" fillId="0" borderId="4" xfId="15" applyNumberFormat="1" applyFont="1" applyFill="1" applyBorder="1" applyAlignment="1">
      <alignment vertical="center"/>
    </xf>
    <xf numFmtId="178" fontId="12" fillId="0" borderId="59" xfId="15" applyNumberFormat="1" applyFont="1" applyFill="1" applyBorder="1" applyAlignment="1">
      <alignment vertical="center"/>
    </xf>
    <xf numFmtId="178" fontId="12" fillId="0" borderId="3" xfId="15" applyNumberFormat="1" applyFont="1" applyFill="1" applyBorder="1" applyAlignment="1">
      <alignment horizontal="right" vertical="center"/>
    </xf>
    <xf numFmtId="177" fontId="12" fillId="0" borderId="32" xfId="15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67" xfId="0" applyNumberFormat="1" applyFont="1" applyFill="1" applyBorder="1" applyAlignment="1">
      <alignment vertical="center"/>
    </xf>
    <xf numFmtId="177" fontId="12" fillId="0" borderId="69" xfId="17" applyNumberFormat="1" applyFont="1" applyBorder="1" applyAlignment="1">
      <alignment horizontal="right" vertical="center"/>
    </xf>
    <xf numFmtId="178" fontId="12" fillId="0" borderId="70" xfId="17" applyNumberFormat="1" applyFont="1" applyFill="1" applyBorder="1" applyAlignment="1">
      <alignment vertical="center"/>
    </xf>
    <xf numFmtId="178" fontId="12" fillId="0" borderId="3" xfId="17" applyNumberFormat="1" applyFont="1" applyFill="1" applyBorder="1" applyAlignment="1">
      <alignment vertical="center"/>
    </xf>
    <xf numFmtId="178" fontId="12" fillId="0" borderId="59" xfId="17" applyNumberFormat="1" applyFont="1" applyFill="1" applyBorder="1" applyAlignment="1">
      <alignment vertical="center"/>
    </xf>
    <xf numFmtId="178" fontId="12" fillId="0" borderId="4" xfId="15" applyNumberFormat="1" applyFont="1" applyFill="1" applyBorder="1" applyAlignment="1">
      <alignment vertical="center"/>
    </xf>
    <xf numFmtId="178" fontId="12" fillId="0" borderId="67" xfId="15" applyNumberFormat="1" applyFont="1" applyFill="1" applyBorder="1" applyAlignment="1">
      <alignment vertical="center"/>
    </xf>
    <xf numFmtId="177" fontId="12" fillId="0" borderId="73" xfId="15" applyNumberFormat="1" applyFont="1" applyFill="1" applyBorder="1" applyAlignment="1">
      <alignment horizontal="center" vertical="center"/>
    </xf>
    <xf numFmtId="177" fontId="12" fillId="0" borderId="33" xfId="15" applyNumberFormat="1" applyFont="1" applyFill="1" applyBorder="1" applyAlignment="1">
      <alignment horizontal="center" vertical="center"/>
    </xf>
    <xf numFmtId="177" fontId="12" fillId="0" borderId="74" xfId="15" applyNumberFormat="1" applyFont="1" applyFill="1" applyBorder="1" applyAlignment="1">
      <alignment horizontal="center" vertical="center"/>
    </xf>
    <xf numFmtId="178" fontId="12" fillId="0" borderId="33" xfId="15" applyNumberFormat="1" applyFont="1" applyFill="1" applyBorder="1" applyAlignment="1">
      <alignment horizontal="center" vertical="center"/>
    </xf>
    <xf numFmtId="178" fontId="12" fillId="0" borderId="75" xfId="15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horizontal="center" vertical="center"/>
    </xf>
    <xf numFmtId="177" fontId="12" fillId="0" borderId="74" xfId="0" applyNumberFormat="1" applyFont="1" applyFill="1" applyBorder="1" applyAlignment="1">
      <alignment horizontal="center" vertical="center"/>
    </xf>
    <xf numFmtId="177" fontId="12" fillId="0" borderId="76" xfId="17" applyNumberFormat="1" applyFont="1" applyFill="1" applyBorder="1" applyAlignment="1">
      <alignment horizontal="right" vertical="center"/>
    </xf>
    <xf numFmtId="177" fontId="12" fillId="0" borderId="73" xfId="17" applyNumberFormat="1" applyFont="1" applyFill="1" applyBorder="1" applyAlignment="1">
      <alignment horizontal="right" vertical="center"/>
    </xf>
    <xf numFmtId="177" fontId="12" fillId="0" borderId="33" xfId="17" applyNumberFormat="1" applyFont="1" applyFill="1" applyBorder="1" applyAlignment="1">
      <alignment horizontal="right" vertical="center"/>
    </xf>
    <xf numFmtId="176" fontId="12" fillId="0" borderId="75" xfId="17" applyNumberFormat="1" applyFont="1" applyFill="1" applyBorder="1" applyAlignment="1">
      <alignment vertical="center"/>
    </xf>
    <xf numFmtId="199" fontId="12" fillId="0" borderId="75" xfId="17" applyNumberFormat="1" applyFont="1" applyFill="1" applyBorder="1" applyAlignment="1">
      <alignment vertical="center"/>
    </xf>
    <xf numFmtId="177" fontId="12" fillId="0" borderId="75" xfId="17" applyNumberFormat="1" applyFont="1" applyFill="1" applyBorder="1" applyAlignment="1">
      <alignment horizontal="right" vertical="center"/>
    </xf>
    <xf numFmtId="176" fontId="12" fillId="0" borderId="78" xfId="17" applyNumberFormat="1" applyFont="1" applyFill="1" applyBorder="1" applyAlignment="1">
      <alignment vertical="center"/>
    </xf>
    <xf numFmtId="177" fontId="12" fillId="0" borderId="75" xfId="0" applyNumberFormat="1" applyFont="1" applyFill="1" applyBorder="1" applyAlignment="1">
      <alignment vertical="center"/>
    </xf>
    <xf numFmtId="177" fontId="12" fillId="0" borderId="77" xfId="0" applyNumberFormat="1" applyFont="1" applyFill="1" applyBorder="1" applyAlignment="1">
      <alignment vertical="center"/>
    </xf>
    <xf numFmtId="178" fontId="12" fillId="0" borderId="11" xfId="17" applyNumberFormat="1" applyFont="1" applyBorder="1" applyAlignment="1">
      <alignment horizontal="right" vertical="center"/>
    </xf>
    <xf numFmtId="178" fontId="12" fillId="0" borderId="13" xfId="17" applyNumberFormat="1" applyFont="1" applyBorder="1" applyAlignment="1">
      <alignment horizontal="right" vertical="center"/>
    </xf>
    <xf numFmtId="178" fontId="12" fillId="0" borderId="12" xfId="17" applyNumberFormat="1" applyFont="1" applyBorder="1" applyAlignment="1">
      <alignment horizontal="right" vertical="center"/>
    </xf>
    <xf numFmtId="178" fontId="12" fillId="0" borderId="63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horizontal="right" vertical="center"/>
    </xf>
    <xf numFmtId="178" fontId="12" fillId="0" borderId="72" xfId="17" applyNumberFormat="1" applyFont="1" applyBorder="1" applyAlignment="1">
      <alignment horizontal="right" vertical="center"/>
    </xf>
    <xf numFmtId="178" fontId="12" fillId="0" borderId="75" xfId="17" applyNumberFormat="1" applyFont="1" applyBorder="1" applyAlignment="1">
      <alignment vertical="center"/>
    </xf>
    <xf numFmtId="178" fontId="12" fillId="0" borderId="77" xfId="17" applyNumberFormat="1" applyFont="1" applyBorder="1" applyAlignment="1">
      <alignment horizontal="right" vertical="center"/>
    </xf>
    <xf numFmtId="178" fontId="12" fillId="0" borderId="79" xfId="0" applyNumberFormat="1" applyFont="1" applyBorder="1" applyAlignment="1">
      <alignment horizontal="right" vertical="center"/>
    </xf>
    <xf numFmtId="178" fontId="12" fillId="0" borderId="72" xfId="0" applyNumberFormat="1" applyFont="1" applyBorder="1" applyAlignment="1">
      <alignment horizontal="center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73" xfId="0" applyNumberFormat="1" applyFont="1" applyBorder="1" applyAlignment="1">
      <alignment horizontal="center" vertical="center"/>
    </xf>
    <xf numFmtId="178" fontId="12" fillId="0" borderId="74" xfId="0" applyNumberFormat="1" applyFont="1" applyBorder="1" applyAlignment="1">
      <alignment horizontal="center" vertical="center"/>
    </xf>
    <xf numFmtId="178" fontId="12" fillId="0" borderId="75" xfId="0" applyNumberFormat="1" applyFont="1" applyBorder="1" applyAlignment="1">
      <alignment horizontal="center" vertical="center"/>
    </xf>
    <xf numFmtId="178" fontId="12" fillId="0" borderId="78" xfId="0" applyNumberFormat="1" applyFont="1" applyBorder="1" applyAlignment="1">
      <alignment horizontal="center" vertical="center"/>
    </xf>
    <xf numFmtId="177" fontId="12" fillId="0" borderId="72" xfId="0" applyNumberFormat="1" applyFont="1" applyFill="1" applyBorder="1" applyAlignment="1">
      <alignment horizontal="center" vertical="center"/>
    </xf>
    <xf numFmtId="177" fontId="12" fillId="0" borderId="75" xfId="0" applyNumberFormat="1" applyFont="1" applyFill="1" applyBorder="1" applyAlignment="1">
      <alignment horizontal="center" vertical="center"/>
    </xf>
    <xf numFmtId="177" fontId="12" fillId="0" borderId="73" xfId="0" applyNumberFormat="1" applyFont="1" applyFill="1" applyBorder="1" applyAlignment="1">
      <alignment horizontal="center" vertical="center"/>
    </xf>
    <xf numFmtId="177" fontId="12" fillId="0" borderId="77" xfId="0" applyNumberFormat="1" applyFont="1" applyFill="1" applyBorder="1" applyAlignment="1">
      <alignment horizontal="center" vertical="center"/>
    </xf>
    <xf numFmtId="177" fontId="12" fillId="0" borderId="58" xfId="0" applyNumberFormat="1" applyFont="1" applyFill="1" applyBorder="1" applyAlignment="1">
      <alignment vertical="center"/>
    </xf>
    <xf numFmtId="177" fontId="12" fillId="0" borderId="7" xfId="0" applyNumberFormat="1" applyFont="1" applyFill="1" applyBorder="1" applyAlignment="1">
      <alignment vertical="center"/>
    </xf>
    <xf numFmtId="178" fontId="12" fillId="0" borderId="58" xfId="0" applyNumberFormat="1" applyFont="1" applyBorder="1" applyAlignment="1">
      <alignment vertical="center"/>
    </xf>
    <xf numFmtId="178" fontId="12" fillId="0" borderId="7" xfId="0" applyNumberFormat="1" applyFont="1" applyBorder="1" applyAlignment="1">
      <alignment vertical="center"/>
    </xf>
    <xf numFmtId="178" fontId="12" fillId="0" borderId="32" xfId="0" applyNumberFormat="1" applyFont="1" applyBorder="1" applyAlignment="1">
      <alignment vertical="center"/>
    </xf>
    <xf numFmtId="178" fontId="12" fillId="0" borderId="73" xfId="17" applyNumberFormat="1" applyFont="1" applyFill="1" applyBorder="1" applyAlignment="1">
      <alignment horizontal="center" vertical="center"/>
    </xf>
    <xf numFmtId="178" fontId="12" fillId="0" borderId="33" xfId="17" applyNumberFormat="1" applyFont="1" applyFill="1" applyBorder="1" applyAlignment="1">
      <alignment horizontal="center" vertical="center"/>
    </xf>
    <xf numFmtId="181" fontId="12" fillId="0" borderId="33" xfId="15" applyNumberFormat="1" applyFont="1" applyFill="1" applyBorder="1" applyAlignment="1">
      <alignment horizontal="center" vertical="center"/>
    </xf>
    <xf numFmtId="205" fontId="12" fillId="0" borderId="74" xfId="15" applyNumberFormat="1" applyFont="1" applyFill="1" applyBorder="1" applyAlignment="1">
      <alignment horizontal="center" vertical="center"/>
    </xf>
    <xf numFmtId="178" fontId="12" fillId="0" borderId="75" xfId="0" applyNumberFormat="1" applyFont="1" applyFill="1" applyBorder="1" applyAlignment="1">
      <alignment horizontal="center" vertical="center"/>
    </xf>
    <xf numFmtId="179" fontId="12" fillId="0" borderId="73" xfId="0" applyNumberFormat="1" applyFont="1" applyFill="1" applyBorder="1" applyAlignment="1">
      <alignment horizontal="center" vertical="center"/>
    </xf>
    <xf numFmtId="206" fontId="12" fillId="0" borderId="77" xfId="17" applyNumberFormat="1" applyFont="1" applyFill="1" applyBorder="1" applyAlignment="1">
      <alignment horizontal="center" vertical="center"/>
    </xf>
    <xf numFmtId="177" fontId="12" fillId="0" borderId="24" xfId="15" applyNumberFormat="1" applyFont="1" applyFill="1" applyBorder="1" applyAlignment="1">
      <alignment vertical="center"/>
    </xf>
    <xf numFmtId="178" fontId="12" fillId="0" borderId="63" xfId="17" applyNumberFormat="1" applyFont="1" applyBorder="1" applyAlignment="1">
      <alignment vertical="center"/>
    </xf>
    <xf numFmtId="177" fontId="12" fillId="0" borderId="72" xfId="17" applyNumberFormat="1" applyFont="1" applyBorder="1" applyAlignment="1">
      <alignment horizontal="center" vertical="center"/>
    </xf>
    <xf numFmtId="177" fontId="12" fillId="0" borderId="77" xfId="15" applyNumberFormat="1" applyFont="1" applyFill="1" applyBorder="1" applyAlignment="1">
      <alignment horizontal="center" vertical="center"/>
    </xf>
    <xf numFmtId="177" fontId="12" fillId="0" borderId="79" xfId="17" applyNumberFormat="1" applyFont="1" applyBorder="1" applyAlignment="1">
      <alignment horizontal="center" vertical="center"/>
    </xf>
    <xf numFmtId="178" fontId="12" fillId="0" borderId="74" xfId="17" applyNumberFormat="1" applyFont="1" applyFill="1" applyBorder="1" applyAlignment="1">
      <alignment horizontal="center" vertical="center"/>
    </xf>
    <xf numFmtId="181" fontId="12" fillId="0" borderId="16" xfId="15" applyNumberFormat="1" applyFont="1" applyFill="1" applyBorder="1" applyAlignment="1">
      <alignment vertical="center"/>
    </xf>
    <xf numFmtId="201" fontId="12" fillId="0" borderId="24" xfId="17" applyNumberFormat="1" applyFont="1" applyFill="1" applyBorder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8" fontId="12" fillId="0" borderId="75" xfId="17" applyNumberFormat="1" applyFont="1" applyBorder="1" applyAlignment="1">
      <alignment horizontal="right" vertical="center"/>
    </xf>
    <xf numFmtId="178" fontId="12" fillId="0" borderId="40" xfId="17" applyNumberFormat="1" applyFont="1" applyFill="1" applyBorder="1" applyAlignment="1">
      <alignment horizontal="center" vertical="center"/>
    </xf>
    <xf numFmtId="178" fontId="12" fillId="0" borderId="37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/>
    </xf>
    <xf numFmtId="178" fontId="12" fillId="0" borderId="6" xfId="0" applyNumberFormat="1" applyFont="1" applyFill="1" applyBorder="1" applyAlignment="1">
      <alignment horizontal="center" vertical="center"/>
    </xf>
    <xf numFmtId="178" fontId="12" fillId="0" borderId="59" xfId="0" applyNumberFormat="1" applyFont="1" applyFill="1" applyBorder="1" applyAlignment="1">
      <alignment horizontal="center" vertical="center"/>
    </xf>
    <xf numFmtId="178" fontId="12" fillId="0" borderId="31" xfId="17" applyNumberFormat="1" applyFont="1" applyFill="1" applyBorder="1" applyAlignment="1">
      <alignment horizontal="center" vertical="center"/>
    </xf>
    <xf numFmtId="178" fontId="12" fillId="0" borderId="9" xfId="17" applyNumberFormat="1" applyFont="1" applyFill="1" applyBorder="1" applyAlignment="1">
      <alignment horizontal="center" vertical="center"/>
    </xf>
    <xf numFmtId="205" fontId="12" fillId="0" borderId="59" xfId="15" applyNumberFormat="1" applyFont="1" applyFill="1" applyBorder="1" applyAlignment="1">
      <alignment vertical="center"/>
    </xf>
    <xf numFmtId="177" fontId="12" fillId="0" borderId="33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77" fontId="12" fillId="0" borderId="72" xfId="0" applyNumberFormat="1" applyFont="1" applyFill="1" applyBorder="1" applyAlignment="1">
      <alignment vertical="center"/>
    </xf>
    <xf numFmtId="177" fontId="12" fillId="0" borderId="79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vertical="center"/>
    </xf>
    <xf numFmtId="0" fontId="37" fillId="0" borderId="1" xfId="0" applyFont="1" applyBorder="1" applyAlignment="1">
      <alignment vertical="center"/>
    </xf>
    <xf numFmtId="0" fontId="12" fillId="2" borderId="8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178" fontId="12" fillId="0" borderId="83" xfId="0" applyNumberFormat="1" applyFont="1" applyBorder="1" applyAlignment="1">
      <alignment horizontal="center" vertical="center"/>
    </xf>
    <xf numFmtId="178" fontId="12" fillId="0" borderId="81" xfId="0" applyNumberFormat="1" applyFont="1" applyBorder="1" applyAlignment="1">
      <alignment horizontal="center" vertical="center"/>
    </xf>
    <xf numFmtId="178" fontId="12" fillId="0" borderId="82" xfId="0" applyNumberFormat="1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契約数・ARPU等開示シート2003.6_au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77450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13</xdr:row>
      <xdr:rowOff>66675</xdr:rowOff>
    </xdr:from>
    <xdr:to>
      <xdr:col>4</xdr:col>
      <xdr:colOff>1695450</xdr:colOff>
      <xdr:row>14</xdr:row>
      <xdr:rowOff>38100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409825" y="38004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22</xdr:row>
      <xdr:rowOff>38100</xdr:rowOff>
    </xdr:from>
    <xdr:to>
      <xdr:col>4</xdr:col>
      <xdr:colOff>1695450</xdr:colOff>
      <xdr:row>23</xdr:row>
      <xdr:rowOff>9525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409825" y="61722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23</xdr:row>
      <xdr:rowOff>47625</xdr:rowOff>
    </xdr:from>
    <xdr:to>
      <xdr:col>4</xdr:col>
      <xdr:colOff>1695450</xdr:colOff>
      <xdr:row>24</xdr:row>
      <xdr:rowOff>19050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409825" y="64484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 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2905125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17745075" y="82296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17745075" y="82296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177450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7745075" y="82296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95250" cy="228600"/>
    <xdr:sp>
      <xdr:nvSpPr>
        <xdr:cNvPr id="11" name="TextBox 27"/>
        <xdr:cNvSpPr txBox="1">
          <a:spLocks noChangeArrowheads="1"/>
        </xdr:cNvSpPr>
      </xdr:nvSpPr>
      <xdr:spPr>
        <a:xfrm>
          <a:off x="0" y="8229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29051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3" name="TextBox 29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" name="TextBox 42"/>
        <xdr:cNvSpPr txBox="1">
          <a:spLocks noChangeArrowheads="1"/>
        </xdr:cNvSpPr>
      </xdr:nvSpPr>
      <xdr:spPr>
        <a:xfrm>
          <a:off x="29051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5" name="TextBox 43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26</xdr:col>
      <xdr:colOff>581025</xdr:colOff>
      <xdr:row>31</xdr:row>
      <xdr:rowOff>0</xdr:rowOff>
    </xdr:from>
    <xdr:to>
      <xdr:col>26</xdr:col>
      <xdr:colOff>676275</xdr:colOff>
      <xdr:row>31</xdr:row>
      <xdr:rowOff>0</xdr:rowOff>
    </xdr:to>
    <xdr:sp>
      <xdr:nvSpPr>
        <xdr:cNvPr id="16" name="TextBox 44"/>
        <xdr:cNvSpPr txBox="1">
          <a:spLocks noChangeArrowheads="1"/>
        </xdr:cNvSpPr>
      </xdr:nvSpPr>
      <xdr:spPr>
        <a:xfrm>
          <a:off x="17440275" y="82296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7" name="TextBox 46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8" name="TextBox 49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sp>
      <xdr:nvSpPr>
        <xdr:cNvPr id="19" name="TextBox 50"/>
        <xdr:cNvSpPr txBox="1">
          <a:spLocks noChangeArrowheads="1"/>
        </xdr:cNvSpPr>
      </xdr:nvSpPr>
      <xdr:spPr>
        <a:xfrm>
          <a:off x="72866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0" name="TextBox 163"/>
        <xdr:cNvSpPr txBox="1">
          <a:spLocks noChangeArrowheads="1"/>
        </xdr:cNvSpPr>
      </xdr:nvSpPr>
      <xdr:spPr>
        <a:xfrm>
          <a:off x="7181850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21" name="TextBox 164"/>
        <xdr:cNvSpPr txBox="1">
          <a:spLocks noChangeArrowheads="1"/>
        </xdr:cNvSpPr>
      </xdr:nvSpPr>
      <xdr:spPr>
        <a:xfrm>
          <a:off x="177450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31</xdr:row>
      <xdr:rowOff>0</xdr:rowOff>
    </xdr:from>
    <xdr:ext cx="95250" cy="228600"/>
    <xdr:sp>
      <xdr:nvSpPr>
        <xdr:cNvPr id="22" name="TextBox 201"/>
        <xdr:cNvSpPr txBox="1">
          <a:spLocks noChangeArrowheads="1"/>
        </xdr:cNvSpPr>
      </xdr:nvSpPr>
      <xdr:spPr>
        <a:xfrm>
          <a:off x="0" y="8229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3" name="TextBox 206"/>
        <xdr:cNvSpPr txBox="1">
          <a:spLocks noChangeArrowheads="1"/>
        </xdr:cNvSpPr>
      </xdr:nvSpPr>
      <xdr:spPr>
        <a:xfrm>
          <a:off x="1847850" y="82296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4" name="TextBox 207"/>
        <xdr:cNvSpPr txBox="1">
          <a:spLocks noChangeArrowheads="1"/>
        </xdr:cNvSpPr>
      </xdr:nvSpPr>
      <xdr:spPr>
        <a:xfrm>
          <a:off x="1847850" y="82296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31</xdr:row>
      <xdr:rowOff>0</xdr:rowOff>
    </xdr:from>
    <xdr:to>
      <xdr:col>4</xdr:col>
      <xdr:colOff>1428750</xdr:colOff>
      <xdr:row>31</xdr:row>
      <xdr:rowOff>0</xdr:rowOff>
    </xdr:to>
    <xdr:sp>
      <xdr:nvSpPr>
        <xdr:cNvPr id="25" name="TextBox 208"/>
        <xdr:cNvSpPr txBox="1">
          <a:spLocks noChangeArrowheads="1"/>
        </xdr:cNvSpPr>
      </xdr:nvSpPr>
      <xdr:spPr>
        <a:xfrm>
          <a:off x="1847850" y="82296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14</xdr:row>
      <xdr:rowOff>66675</xdr:rowOff>
    </xdr:from>
    <xdr:to>
      <xdr:col>4</xdr:col>
      <xdr:colOff>1695450</xdr:colOff>
      <xdr:row>15</xdr:row>
      <xdr:rowOff>38100</xdr:rowOff>
    </xdr:to>
    <xdr:sp>
      <xdr:nvSpPr>
        <xdr:cNvPr id="26" name="TextBox 217"/>
        <xdr:cNvSpPr txBox="1">
          <a:spLocks noChangeArrowheads="1"/>
        </xdr:cNvSpPr>
      </xdr:nvSpPr>
      <xdr:spPr>
        <a:xfrm>
          <a:off x="2409825" y="40671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15</xdr:row>
      <xdr:rowOff>66675</xdr:rowOff>
    </xdr:from>
    <xdr:to>
      <xdr:col>4</xdr:col>
      <xdr:colOff>1695450</xdr:colOff>
      <xdr:row>16</xdr:row>
      <xdr:rowOff>38100</xdr:rowOff>
    </xdr:to>
    <xdr:sp>
      <xdr:nvSpPr>
        <xdr:cNvPr id="27" name="TextBox 218"/>
        <xdr:cNvSpPr txBox="1">
          <a:spLocks noChangeArrowheads="1"/>
        </xdr:cNvSpPr>
      </xdr:nvSpPr>
      <xdr:spPr>
        <a:xfrm>
          <a:off x="2409825" y="43338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16</xdr:row>
      <xdr:rowOff>66675</xdr:rowOff>
    </xdr:from>
    <xdr:to>
      <xdr:col>4</xdr:col>
      <xdr:colOff>1695450</xdr:colOff>
      <xdr:row>17</xdr:row>
      <xdr:rowOff>38100</xdr:rowOff>
    </xdr:to>
    <xdr:sp>
      <xdr:nvSpPr>
        <xdr:cNvPr id="28" name="TextBox 219"/>
        <xdr:cNvSpPr txBox="1">
          <a:spLocks noChangeArrowheads="1"/>
        </xdr:cNvSpPr>
      </xdr:nvSpPr>
      <xdr:spPr>
        <a:xfrm>
          <a:off x="2409825" y="46005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29" name="TextBox 230"/>
        <xdr:cNvSpPr txBox="1">
          <a:spLocks noChangeArrowheads="1"/>
        </xdr:cNvSpPr>
      </xdr:nvSpPr>
      <xdr:spPr>
        <a:xfrm>
          <a:off x="1673542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30" name="TextBox 238"/>
        <xdr:cNvSpPr txBox="1">
          <a:spLocks noChangeArrowheads="1"/>
        </xdr:cNvSpPr>
      </xdr:nvSpPr>
      <xdr:spPr>
        <a:xfrm>
          <a:off x="12639675" y="822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479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104775" y="6934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4797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4797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506325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506325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526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1247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506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25</xdr:row>
      <xdr:rowOff>0</xdr:rowOff>
    </xdr:from>
    <xdr:ext cx="104775" cy="228600"/>
    <xdr:sp>
      <xdr:nvSpPr>
        <xdr:cNvPr id="25" name="TextBox 25"/>
        <xdr:cNvSpPr txBox="1">
          <a:spLocks noChangeArrowheads="1"/>
        </xdr:cNvSpPr>
      </xdr:nvSpPr>
      <xdr:spPr>
        <a:xfrm>
          <a:off x="0" y="6934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90700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790700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25</xdr:row>
      <xdr:rowOff>0</xdr:rowOff>
    </xdr:from>
    <xdr:to>
      <xdr:col>4</xdr:col>
      <xdr:colOff>1428750</xdr:colOff>
      <xdr:row>25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90700" y="69342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9" name="TextBox 32"/>
        <xdr:cNvSpPr txBox="1">
          <a:spLocks noChangeArrowheads="1"/>
        </xdr:cNvSpPr>
      </xdr:nvSpPr>
      <xdr:spPr>
        <a:xfrm>
          <a:off x="6238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0" name="TextBox 33"/>
        <xdr:cNvSpPr txBox="1">
          <a:spLocks noChangeArrowheads="1"/>
        </xdr:cNvSpPr>
      </xdr:nvSpPr>
      <xdr:spPr>
        <a:xfrm>
          <a:off x="62388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1" name="TextBox 39"/>
        <xdr:cNvSpPr txBox="1">
          <a:spLocks noChangeArrowheads="1"/>
        </xdr:cNvSpPr>
      </xdr:nvSpPr>
      <xdr:spPr>
        <a:xfrm>
          <a:off x="12506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2" name="TextBox 40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3" name="TextBox 41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4" name="TextBox 46"/>
        <xdr:cNvSpPr txBox="1">
          <a:spLocks noChangeArrowheads="1"/>
        </xdr:cNvSpPr>
      </xdr:nvSpPr>
      <xdr:spPr>
        <a:xfrm>
          <a:off x="62388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5" name="TextBox 47"/>
        <xdr:cNvSpPr txBox="1">
          <a:spLocks noChangeArrowheads="1"/>
        </xdr:cNvSpPr>
      </xdr:nvSpPr>
      <xdr:spPr>
        <a:xfrm>
          <a:off x="62388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6" name="TextBox 48"/>
        <xdr:cNvSpPr txBox="1">
          <a:spLocks noChangeArrowheads="1"/>
        </xdr:cNvSpPr>
      </xdr:nvSpPr>
      <xdr:spPr>
        <a:xfrm>
          <a:off x="62388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152400</xdr:rowOff>
    </xdr:to>
    <xdr:sp>
      <xdr:nvSpPr>
        <xdr:cNvPr id="37" name="TextBox 49"/>
        <xdr:cNvSpPr txBox="1">
          <a:spLocks noChangeArrowheads="1"/>
        </xdr:cNvSpPr>
      </xdr:nvSpPr>
      <xdr:spPr>
        <a:xfrm>
          <a:off x="623887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9" name="TextBox 51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0" name="AutoShape 52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1" name="AutoShape 53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2" name="TextBox 54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AutoShape 55"/>
        <xdr:cNvSpPr>
          <a:spLocks/>
        </xdr:cNvSpPr>
      </xdr:nvSpPr>
      <xdr:spPr>
        <a:xfrm>
          <a:off x="12506325" y="69342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4" name="TextBox 56"/>
        <xdr:cNvSpPr txBox="1">
          <a:spLocks noChangeArrowheads="1"/>
        </xdr:cNvSpPr>
      </xdr:nvSpPr>
      <xdr:spPr>
        <a:xfrm>
          <a:off x="7334250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5" name="TextBox 57"/>
        <xdr:cNvSpPr txBox="1">
          <a:spLocks noChangeArrowheads="1"/>
        </xdr:cNvSpPr>
      </xdr:nvSpPr>
      <xdr:spPr>
        <a:xfrm>
          <a:off x="7334250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6" name="TextBox 58"/>
        <xdr:cNvSpPr txBox="1">
          <a:spLocks noChangeArrowheads="1"/>
        </xdr:cNvSpPr>
      </xdr:nvSpPr>
      <xdr:spPr>
        <a:xfrm>
          <a:off x="7334250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7" name="TextBox 59"/>
        <xdr:cNvSpPr txBox="1">
          <a:spLocks noChangeArrowheads="1"/>
        </xdr:cNvSpPr>
      </xdr:nvSpPr>
      <xdr:spPr>
        <a:xfrm>
          <a:off x="12506325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25</xdr:row>
      <xdr:rowOff>0</xdr:rowOff>
    </xdr:from>
    <xdr:to>
      <xdr:col>12</xdr:col>
      <xdr:colOff>552450</xdr:colOff>
      <xdr:row>25</xdr:row>
      <xdr:rowOff>0</xdr:rowOff>
    </xdr:to>
    <xdr:sp>
      <xdr:nvSpPr>
        <xdr:cNvPr id="48" name="TextBox 60"/>
        <xdr:cNvSpPr txBox="1">
          <a:spLocks noChangeArrowheads="1"/>
        </xdr:cNvSpPr>
      </xdr:nvSpPr>
      <xdr:spPr>
        <a:xfrm>
          <a:off x="7334250" y="69342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24</xdr:row>
      <xdr:rowOff>0</xdr:rowOff>
    </xdr:from>
    <xdr:to>
      <xdr:col>12</xdr:col>
      <xdr:colOff>552450</xdr:colOff>
      <xdr:row>24</xdr:row>
      <xdr:rowOff>0</xdr:rowOff>
    </xdr:to>
    <xdr:sp>
      <xdr:nvSpPr>
        <xdr:cNvPr id="49" name="TextBox 61"/>
        <xdr:cNvSpPr txBox="1">
          <a:spLocks noChangeArrowheads="1"/>
        </xdr:cNvSpPr>
      </xdr:nvSpPr>
      <xdr:spPr>
        <a:xfrm>
          <a:off x="7334250" y="66675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0" name="TextBox 62"/>
        <xdr:cNvSpPr txBox="1">
          <a:spLocks noChangeArrowheads="1"/>
        </xdr:cNvSpPr>
      </xdr:nvSpPr>
      <xdr:spPr>
        <a:xfrm>
          <a:off x="8077200" y="666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12506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2" name="TextBox 64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3" name="TextBox 65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152400</xdr:rowOff>
    </xdr:to>
    <xdr:sp>
      <xdr:nvSpPr>
        <xdr:cNvPr id="54" name="TextBox 66"/>
        <xdr:cNvSpPr txBox="1">
          <a:spLocks noChangeArrowheads="1"/>
        </xdr:cNvSpPr>
      </xdr:nvSpPr>
      <xdr:spPr>
        <a:xfrm>
          <a:off x="12506325" y="5600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5" name="TextBox 67"/>
        <xdr:cNvSpPr txBox="1">
          <a:spLocks noChangeArrowheads="1"/>
        </xdr:cNvSpPr>
      </xdr:nvSpPr>
      <xdr:spPr>
        <a:xfrm>
          <a:off x="6238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6" name="TextBox 68"/>
        <xdr:cNvSpPr txBox="1">
          <a:spLocks noChangeArrowheads="1"/>
        </xdr:cNvSpPr>
      </xdr:nvSpPr>
      <xdr:spPr>
        <a:xfrm>
          <a:off x="12506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7" name="TextBox 69"/>
        <xdr:cNvSpPr txBox="1">
          <a:spLocks noChangeArrowheads="1"/>
        </xdr:cNvSpPr>
      </xdr:nvSpPr>
      <xdr:spPr>
        <a:xfrm>
          <a:off x="12506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765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6111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6111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6111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133350" y="5334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7655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7655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6111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6111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6111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8125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1532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7349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19</xdr:row>
      <xdr:rowOff>0</xdr:rowOff>
    </xdr:from>
    <xdr:ext cx="104775" cy="228600"/>
    <xdr:sp>
      <xdr:nvSpPr>
        <xdr:cNvPr id="25" name="TextBox 25"/>
        <xdr:cNvSpPr txBox="1">
          <a:spLocks noChangeArrowheads="1"/>
        </xdr:cNvSpPr>
      </xdr:nvSpPr>
      <xdr:spPr>
        <a:xfrm>
          <a:off x="0" y="5334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19275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19275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19</xdr:row>
      <xdr:rowOff>0</xdr:rowOff>
    </xdr:from>
    <xdr:to>
      <xdr:col>4</xdr:col>
      <xdr:colOff>1428750</xdr:colOff>
      <xdr:row>19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19275" y="53340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2611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126111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125349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25349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25349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125349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7" name="AutoShape 39"/>
        <xdr:cNvSpPr>
          <a:spLocks/>
        </xdr:cNvSpPr>
      </xdr:nvSpPr>
      <xdr:spPr>
        <a:xfrm>
          <a:off x="12534900" y="53340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7362825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7362825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7362825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12534900" y="5334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19</xdr:row>
      <xdr:rowOff>0</xdr:rowOff>
    </xdr:from>
    <xdr:to>
      <xdr:col>12</xdr:col>
      <xdr:colOff>552450</xdr:colOff>
      <xdr:row>19</xdr:row>
      <xdr:rowOff>0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7362825" y="5334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73628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81057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125349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125349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125349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125349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71532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62674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87325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289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887325" y="8448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887325" y="8448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87325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887325" y="84486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715250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228975" y="5600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715250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228975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32</xdr:row>
      <xdr:rowOff>0</xdr:rowOff>
    </xdr:from>
    <xdr:to>
      <xdr:col>12</xdr:col>
      <xdr:colOff>552450</xdr:colOff>
      <xdr:row>32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715250" y="84486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2887325" y="8448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20</xdr:row>
      <xdr:rowOff>0</xdr:rowOff>
    </xdr:from>
    <xdr:to>
      <xdr:col>12</xdr:col>
      <xdr:colOff>552450</xdr:colOff>
      <xdr:row>20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715250" y="56007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715250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84582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438400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5057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296352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24" name="TextBox 25"/>
        <xdr:cNvSpPr txBox="1">
          <a:spLocks noChangeArrowheads="1"/>
        </xdr:cNvSpPr>
      </xdr:nvSpPr>
      <xdr:spPr>
        <a:xfrm>
          <a:off x="276225" y="8448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1419225</xdr:colOff>
      <xdr:row>13</xdr:row>
      <xdr:rowOff>0</xdr:rowOff>
    </xdr:from>
    <xdr:to>
      <xdr:col>6</xdr:col>
      <xdr:colOff>228600</xdr:colOff>
      <xdr:row>13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2524125" y="37338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1514475</xdr:colOff>
      <xdr:row>16</xdr:row>
      <xdr:rowOff>47625</xdr:rowOff>
    </xdr:from>
    <xdr:to>
      <xdr:col>5</xdr:col>
      <xdr:colOff>66675</xdr:colOff>
      <xdr:row>17</xdr:row>
      <xdr:rowOff>19050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2619375" y="45815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4</xdr:col>
      <xdr:colOff>1514475</xdr:colOff>
      <xdr:row>19</xdr:row>
      <xdr:rowOff>38100</xdr:rowOff>
    </xdr:from>
    <xdr:to>
      <xdr:col>5</xdr:col>
      <xdr:colOff>9525</xdr:colOff>
      <xdr:row>20</xdr:row>
      <xdr:rowOff>9525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2619375" y="53721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29" name="TextBox 42"/>
        <xdr:cNvSpPr txBox="1">
          <a:spLocks noChangeArrowheads="1"/>
        </xdr:cNvSpPr>
      </xdr:nvSpPr>
      <xdr:spPr>
        <a:xfrm>
          <a:off x="276225" y="8448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0" name="TextBox 43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31" name="TextBox 46"/>
        <xdr:cNvSpPr txBox="1">
          <a:spLocks noChangeArrowheads="1"/>
        </xdr:cNvSpPr>
      </xdr:nvSpPr>
      <xdr:spPr>
        <a:xfrm>
          <a:off x="276225" y="8448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28600"/>
    <xdr:sp>
      <xdr:nvSpPr>
        <xdr:cNvPr id="32" name="TextBox 50"/>
        <xdr:cNvSpPr txBox="1">
          <a:spLocks noChangeArrowheads="1"/>
        </xdr:cNvSpPr>
      </xdr:nvSpPr>
      <xdr:spPr>
        <a:xfrm>
          <a:off x="0" y="8848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28600"/>
    <xdr:sp>
      <xdr:nvSpPr>
        <xdr:cNvPr id="33" name="TextBox 51"/>
        <xdr:cNvSpPr txBox="1">
          <a:spLocks noChangeArrowheads="1"/>
        </xdr:cNvSpPr>
      </xdr:nvSpPr>
      <xdr:spPr>
        <a:xfrm>
          <a:off x="0" y="8848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04775" cy="228600"/>
    <xdr:sp>
      <xdr:nvSpPr>
        <xdr:cNvPr id="34" name="TextBox 52"/>
        <xdr:cNvSpPr txBox="1">
          <a:spLocks noChangeArrowheads="1"/>
        </xdr:cNvSpPr>
      </xdr:nvSpPr>
      <xdr:spPr>
        <a:xfrm>
          <a:off x="0" y="8848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19</xdr:col>
      <xdr:colOff>0</xdr:colOff>
      <xdr:row>29</xdr:row>
      <xdr:rowOff>28575</xdr:rowOff>
    </xdr:from>
    <xdr:to>
      <xdr:col>19</xdr:col>
      <xdr:colOff>0</xdr:colOff>
      <xdr:row>30</xdr:row>
      <xdr:rowOff>0</xdr:rowOff>
    </xdr:to>
    <xdr:sp>
      <xdr:nvSpPr>
        <xdr:cNvPr id="35" name="TextBox 55"/>
        <xdr:cNvSpPr txBox="1">
          <a:spLocks noChangeArrowheads="1"/>
        </xdr:cNvSpPr>
      </xdr:nvSpPr>
      <xdr:spPr>
        <a:xfrm>
          <a:off x="12887325" y="78867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314325</xdr:colOff>
      <xdr:row>17</xdr:row>
      <xdr:rowOff>0</xdr:rowOff>
    </xdr:to>
    <xdr:sp>
      <xdr:nvSpPr>
        <xdr:cNvPr id="36" name="TextBox 57"/>
        <xdr:cNvSpPr txBox="1">
          <a:spLocks noChangeArrowheads="1"/>
        </xdr:cNvSpPr>
      </xdr:nvSpPr>
      <xdr:spPr>
        <a:xfrm>
          <a:off x="7620000" y="48006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7" name="TextBox 66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38" name="TextBox 67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39" name="TextBox 68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0" name="TextBox 69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0</xdr:colOff>
      <xdr:row>26</xdr:row>
      <xdr:rowOff>0</xdr:rowOff>
    </xdr:to>
    <xdr:sp>
      <xdr:nvSpPr>
        <xdr:cNvPr id="41" name="TextBox 70"/>
        <xdr:cNvSpPr txBox="1">
          <a:spLocks noChangeArrowheads="1"/>
        </xdr:cNvSpPr>
      </xdr:nvSpPr>
      <xdr:spPr>
        <a:xfrm>
          <a:off x="4924425" y="68199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2" name="TextBox 73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3" name="TextBox 78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4" name="TextBox 79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5" name="TextBox 80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6" name="TextBox 81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7" name="TextBox 82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8" name="TextBox 83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49" name="TextBox 84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0" name="TextBox 85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1" name="TextBox 86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52" name="TextBox 87"/>
        <xdr:cNvSpPr txBox="1">
          <a:spLocks noChangeArrowheads="1"/>
        </xdr:cNvSpPr>
      </xdr:nvSpPr>
      <xdr:spPr>
        <a:xfrm>
          <a:off x="1288732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53" name="TextBox 90"/>
        <xdr:cNvSpPr txBox="1">
          <a:spLocks noChangeArrowheads="1"/>
        </xdr:cNvSpPr>
      </xdr:nvSpPr>
      <xdr:spPr>
        <a:xfrm>
          <a:off x="276225" y="8648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54" name="TextBox 91"/>
        <xdr:cNvSpPr txBox="1">
          <a:spLocks noChangeArrowheads="1"/>
        </xdr:cNvSpPr>
      </xdr:nvSpPr>
      <xdr:spPr>
        <a:xfrm>
          <a:off x="276225" y="8648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04775" cy="228600"/>
    <xdr:sp>
      <xdr:nvSpPr>
        <xdr:cNvPr id="55" name="TextBox 92"/>
        <xdr:cNvSpPr txBox="1">
          <a:spLocks noChangeArrowheads="1"/>
        </xdr:cNvSpPr>
      </xdr:nvSpPr>
      <xdr:spPr>
        <a:xfrm>
          <a:off x="276225" y="8648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56" name="TextBox 93"/>
        <xdr:cNvSpPr txBox="1">
          <a:spLocks noChangeArrowheads="1"/>
        </xdr:cNvSpPr>
      </xdr:nvSpPr>
      <xdr:spPr>
        <a:xfrm>
          <a:off x="75057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7" name="TextBox 94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58" name="TextBox 95"/>
        <xdr:cNvSpPr txBox="1">
          <a:spLocks noChangeArrowheads="1"/>
        </xdr:cNvSpPr>
      </xdr:nvSpPr>
      <xdr:spPr>
        <a:xfrm>
          <a:off x="66198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8016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670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8016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8016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016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8016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oneCellAnchor>
    <xdr:from>
      <xdr:col>1</xdr:col>
      <xdr:colOff>0</xdr:colOff>
      <xdr:row>7</xdr:row>
      <xdr:rowOff>180975</xdr:rowOff>
    </xdr:from>
    <xdr:ext cx="104775" cy="228600"/>
    <xdr:sp>
      <xdr:nvSpPr>
        <xdr:cNvPr id="11" name="TextBox 11"/>
        <xdr:cNvSpPr txBox="1">
          <a:spLocks noChangeArrowheads="1"/>
        </xdr:cNvSpPr>
      </xdr:nvSpPr>
      <xdr:spPr>
        <a:xfrm>
          <a:off x="114300" y="2085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6705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067050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801600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28016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4</xdr:col>
      <xdr:colOff>1333500</xdr:colOff>
      <xdr:row>1</xdr:row>
      <xdr:rowOff>0</xdr:rowOff>
    </xdr:from>
    <xdr:to>
      <xdr:col>4</xdr:col>
      <xdr:colOff>1695450</xdr:colOff>
      <xdr:row>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428875" y="37147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4</a:t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3437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801600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oneCellAnchor>
    <xdr:from>
      <xdr:col>0</xdr:col>
      <xdr:colOff>0</xdr:colOff>
      <xdr:row>7</xdr:row>
      <xdr:rowOff>180975</xdr:rowOff>
    </xdr:from>
    <xdr:ext cx="104775" cy="228600"/>
    <xdr:sp>
      <xdr:nvSpPr>
        <xdr:cNvPr id="25" name="TextBox 25"/>
        <xdr:cNvSpPr txBox="1">
          <a:spLocks noChangeArrowheads="1"/>
        </xdr:cNvSpPr>
      </xdr:nvSpPr>
      <xdr:spPr>
        <a:xfrm>
          <a:off x="0" y="2085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4</xdr:col>
      <xdr:colOff>771525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66900" y="3714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12</xdr:row>
      <xdr:rowOff>0</xdr:rowOff>
    </xdr:from>
    <xdr:to>
      <xdr:col>20</xdr:col>
      <xdr:colOff>0</xdr:colOff>
      <xdr:row>12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128016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31" name="TextBox 34"/>
        <xdr:cNvSpPr txBox="1">
          <a:spLocks noChangeArrowheads="1"/>
        </xdr:cNvSpPr>
      </xdr:nvSpPr>
      <xdr:spPr>
        <a:xfrm>
          <a:off x="3171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3" name="TextBox 36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4" name="TextBox 37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5" name="TextBox 38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36" name="TextBox 39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37" name="TextBox 40"/>
        <xdr:cNvSpPr txBox="1">
          <a:spLocks noChangeArrowheads="1"/>
        </xdr:cNvSpPr>
      </xdr:nvSpPr>
      <xdr:spPr>
        <a:xfrm>
          <a:off x="12801600" y="1905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152400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128016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3171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6</xdr:col>
      <xdr:colOff>104775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31718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49" name="TextBox 59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0" name="TextBox 60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1" name="TextBox 61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2" name="TextBox 62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3" name="TextBox 63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152400</xdr:rowOff>
    </xdr:to>
    <xdr:sp>
      <xdr:nvSpPr>
        <xdr:cNvPr id="54" name="TextBox 64"/>
        <xdr:cNvSpPr txBox="1">
          <a:spLocks noChangeArrowheads="1"/>
        </xdr:cNvSpPr>
      </xdr:nvSpPr>
      <xdr:spPr>
        <a:xfrm>
          <a:off x="47625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5" name="TextBox 65"/>
        <xdr:cNvSpPr txBox="1">
          <a:spLocks noChangeArrowheads="1"/>
        </xdr:cNvSpPr>
      </xdr:nvSpPr>
      <xdr:spPr>
        <a:xfrm>
          <a:off x="127254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6" name="AutoShape 66"/>
        <xdr:cNvSpPr>
          <a:spLocks/>
        </xdr:cNvSpPr>
      </xdr:nvSpPr>
      <xdr:spPr>
        <a:xfrm>
          <a:off x="127254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127254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8" name="TextBox 68"/>
        <xdr:cNvSpPr txBox="1">
          <a:spLocks noChangeArrowheads="1"/>
        </xdr:cNvSpPr>
      </xdr:nvSpPr>
      <xdr:spPr>
        <a:xfrm>
          <a:off x="127254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9" name="AutoShape 69"/>
        <xdr:cNvSpPr>
          <a:spLocks/>
        </xdr:cNvSpPr>
      </xdr:nvSpPr>
      <xdr:spPr>
        <a:xfrm>
          <a:off x="12725400" y="32385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0" name="TextBox 70"/>
        <xdr:cNvSpPr txBox="1">
          <a:spLocks noChangeArrowheads="1"/>
        </xdr:cNvSpPr>
      </xdr:nvSpPr>
      <xdr:spPr>
        <a:xfrm>
          <a:off x="75533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1" name="TextBox 71"/>
        <xdr:cNvSpPr txBox="1">
          <a:spLocks noChangeArrowheads="1"/>
        </xdr:cNvSpPr>
      </xdr:nvSpPr>
      <xdr:spPr>
        <a:xfrm>
          <a:off x="75533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7</xdr:row>
      <xdr:rowOff>0</xdr:rowOff>
    </xdr:from>
    <xdr:to>
      <xdr:col>12</xdr:col>
      <xdr:colOff>552450</xdr:colOff>
      <xdr:row>7</xdr:row>
      <xdr:rowOff>0</xdr:rowOff>
    </xdr:to>
    <xdr:sp>
      <xdr:nvSpPr>
        <xdr:cNvPr id="62" name="TextBox 72"/>
        <xdr:cNvSpPr txBox="1">
          <a:spLocks noChangeArrowheads="1"/>
        </xdr:cNvSpPr>
      </xdr:nvSpPr>
      <xdr:spPr>
        <a:xfrm>
          <a:off x="75533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63" name="TextBox 73"/>
        <xdr:cNvSpPr txBox="1">
          <a:spLocks noChangeArrowheads="1"/>
        </xdr:cNvSpPr>
      </xdr:nvSpPr>
      <xdr:spPr>
        <a:xfrm>
          <a:off x="127254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4" name="TextBox 74"/>
        <xdr:cNvSpPr txBox="1">
          <a:spLocks noChangeArrowheads="1"/>
        </xdr:cNvSpPr>
      </xdr:nvSpPr>
      <xdr:spPr>
        <a:xfrm>
          <a:off x="75533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104775</xdr:colOff>
      <xdr:row>1</xdr:row>
      <xdr:rowOff>0</xdr:rowOff>
    </xdr:from>
    <xdr:to>
      <xdr:col>12</xdr:col>
      <xdr:colOff>552450</xdr:colOff>
      <xdr:row>1</xdr:row>
      <xdr:rowOff>0</xdr:rowOff>
    </xdr:to>
    <xdr:sp>
      <xdr:nvSpPr>
        <xdr:cNvPr id="65" name="TextBox 75"/>
        <xdr:cNvSpPr txBox="1">
          <a:spLocks noChangeArrowheads="1"/>
        </xdr:cNvSpPr>
      </xdr:nvSpPr>
      <xdr:spPr>
        <a:xfrm>
          <a:off x="7553325" y="3714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6" name="TextBox 76"/>
        <xdr:cNvSpPr txBox="1">
          <a:spLocks noChangeArrowheads="1"/>
        </xdr:cNvSpPr>
      </xdr:nvSpPr>
      <xdr:spPr>
        <a:xfrm>
          <a:off x="8296275" y="37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67" name="TextBox 77"/>
        <xdr:cNvSpPr txBox="1">
          <a:spLocks noChangeArrowheads="1"/>
        </xdr:cNvSpPr>
      </xdr:nvSpPr>
      <xdr:spPr>
        <a:xfrm>
          <a:off x="12725400" y="323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68" name="TextBox 78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69" name="TextBox 79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0" name="TextBox 80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12</xdr:col>
      <xdr:colOff>104775</xdr:colOff>
      <xdr:row>7</xdr:row>
      <xdr:rowOff>0</xdr:rowOff>
    </xdr:from>
    <xdr:to>
      <xdr:col>12</xdr:col>
      <xdr:colOff>552450</xdr:colOff>
      <xdr:row>7</xdr:row>
      <xdr:rowOff>0</xdr:rowOff>
    </xdr:to>
    <xdr:sp>
      <xdr:nvSpPr>
        <xdr:cNvPr id="71" name="TextBox 81"/>
        <xdr:cNvSpPr txBox="1">
          <a:spLocks noChangeArrowheads="1"/>
        </xdr:cNvSpPr>
      </xdr:nvSpPr>
      <xdr:spPr>
        <a:xfrm>
          <a:off x="7553325" y="190500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72" name="TextBox 82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3" name="TextBox 83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4" name="TextBox 84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5" name="TextBox 85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6" name="TextBox 86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7" name="TextBox 87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8" name="TextBox 88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79" name="TextBox 89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80" name="TextBox 90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0</xdr:colOff>
      <xdr:row>2</xdr:row>
      <xdr:rowOff>152400</xdr:rowOff>
    </xdr:to>
    <xdr:sp>
      <xdr:nvSpPr>
        <xdr:cNvPr id="81" name="TextBox 91"/>
        <xdr:cNvSpPr txBox="1">
          <a:spLocks noChangeArrowheads="1"/>
        </xdr:cNvSpPr>
      </xdr:nvSpPr>
      <xdr:spPr>
        <a:xfrm>
          <a:off x="1272540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152400</xdr:rowOff>
    </xdr:to>
    <xdr:sp>
      <xdr:nvSpPr>
        <xdr:cNvPr id="82" name="TextBox 96"/>
        <xdr:cNvSpPr txBox="1">
          <a:spLocks noChangeArrowheads="1"/>
        </xdr:cNvSpPr>
      </xdr:nvSpPr>
      <xdr:spPr>
        <a:xfrm>
          <a:off x="7343775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3" name="TextBox 97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>
      <xdr:nvSpPr>
        <xdr:cNvPr id="84" name="TextBox 98"/>
        <xdr:cNvSpPr txBox="1">
          <a:spLocks noChangeArrowheads="1"/>
        </xdr:cNvSpPr>
      </xdr:nvSpPr>
      <xdr:spPr>
        <a:xfrm>
          <a:off x="6457950" y="571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447675</xdr:colOff>
      <xdr:row>22</xdr:row>
      <xdr:rowOff>0</xdr:rowOff>
    </xdr:from>
    <xdr:to>
      <xdr:col>4</xdr:col>
      <xdr:colOff>28575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1150" y="62007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*2</a:t>
          </a:r>
        </a:p>
      </xdr:txBody>
    </xdr:sp>
    <xdr:clientData/>
  </xdr:twoCellAnchor>
  <xdr:twoCellAnchor>
    <xdr:from>
      <xdr:col>12</xdr:col>
      <xdr:colOff>0</xdr:colOff>
      <xdr:row>18</xdr:row>
      <xdr:rowOff>47625</xdr:rowOff>
    </xdr:from>
    <xdr:to>
      <xdr:col>12</xdr:col>
      <xdr:colOff>0</xdr:colOff>
      <xdr:row>19</xdr:row>
      <xdr:rowOff>38100</xdr:rowOff>
    </xdr:to>
    <xdr:sp>
      <xdr:nvSpPr>
        <xdr:cNvPr id="3" name="TextBox 89"/>
        <xdr:cNvSpPr txBox="1">
          <a:spLocks noChangeArrowheads="1"/>
        </xdr:cNvSpPr>
      </xdr:nvSpPr>
      <xdr:spPr>
        <a:xfrm>
          <a:off x="8486775" y="51816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" name="TextBox 91"/>
        <xdr:cNvSpPr txBox="1">
          <a:spLocks noChangeArrowheads="1"/>
        </xdr:cNvSpPr>
      </xdr:nvSpPr>
      <xdr:spPr>
        <a:xfrm>
          <a:off x="857250" y="5133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5" name="TextBox 92"/>
        <xdr:cNvSpPr txBox="1">
          <a:spLocks noChangeArrowheads="1"/>
        </xdr:cNvSpPr>
      </xdr:nvSpPr>
      <xdr:spPr>
        <a:xfrm>
          <a:off x="1133475" y="676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Box 93"/>
        <xdr:cNvSpPr txBox="1">
          <a:spLocks noChangeArrowheads="1"/>
        </xdr:cNvSpPr>
      </xdr:nvSpPr>
      <xdr:spPr>
        <a:xfrm>
          <a:off x="857250" y="676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7" name="TextBox 94"/>
        <xdr:cNvSpPr txBox="1">
          <a:spLocks noChangeArrowheads="1"/>
        </xdr:cNvSpPr>
      </xdr:nvSpPr>
      <xdr:spPr>
        <a:xfrm>
          <a:off x="1133475" y="59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8" name="TextBox 95"/>
        <xdr:cNvSpPr txBox="1">
          <a:spLocks noChangeArrowheads="1"/>
        </xdr:cNvSpPr>
      </xdr:nvSpPr>
      <xdr:spPr>
        <a:xfrm>
          <a:off x="8486775" y="59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9" name="TextBox 96"/>
        <xdr:cNvSpPr txBox="1">
          <a:spLocks noChangeArrowheads="1"/>
        </xdr:cNvSpPr>
      </xdr:nvSpPr>
      <xdr:spPr>
        <a:xfrm>
          <a:off x="857250" y="5934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*1</a:t>
          </a:r>
        </a:p>
      </xdr:txBody>
    </xdr:sp>
    <xdr:clientData/>
  </xdr:twoCellAnchor>
  <xdr:twoCellAnchor>
    <xdr:from>
      <xdr:col>3</xdr:col>
      <xdr:colOff>504825</xdr:colOff>
      <xdr:row>20</xdr:row>
      <xdr:rowOff>28575</xdr:rowOff>
    </xdr:from>
    <xdr:to>
      <xdr:col>4</xdr:col>
      <xdr:colOff>142875</xdr:colOff>
      <xdr:row>21</xdr:row>
      <xdr:rowOff>0</xdr:rowOff>
    </xdr:to>
    <xdr:sp>
      <xdr:nvSpPr>
        <xdr:cNvPr id="10" name="TextBox 98"/>
        <xdr:cNvSpPr txBox="1">
          <a:spLocks noChangeArrowheads="1"/>
        </xdr:cNvSpPr>
      </xdr:nvSpPr>
      <xdr:spPr>
        <a:xfrm>
          <a:off x="1638300" y="56959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3</xdr:col>
      <xdr:colOff>504825</xdr:colOff>
      <xdr:row>21</xdr:row>
      <xdr:rowOff>28575</xdr:rowOff>
    </xdr:from>
    <xdr:to>
      <xdr:col>4</xdr:col>
      <xdr:colOff>142875</xdr:colOff>
      <xdr:row>22</xdr:row>
      <xdr:rowOff>0</xdr:rowOff>
    </xdr:to>
    <xdr:sp>
      <xdr:nvSpPr>
        <xdr:cNvPr id="11" name="TextBox 99"/>
        <xdr:cNvSpPr txBox="1">
          <a:spLocks noChangeArrowheads="1"/>
        </xdr:cNvSpPr>
      </xdr:nvSpPr>
      <xdr:spPr>
        <a:xfrm>
          <a:off x="1638300" y="596265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2</xdr:row>
      <xdr:rowOff>0</xdr:rowOff>
    </xdr:from>
    <xdr:to>
      <xdr:col>2</xdr:col>
      <xdr:colOff>180975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66950" y="5334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2</xdr:col>
      <xdr:colOff>295275</xdr:colOff>
      <xdr:row>23</xdr:row>
      <xdr:rowOff>0</xdr:rowOff>
    </xdr:from>
    <xdr:to>
      <xdr:col>2</xdr:col>
      <xdr:colOff>600075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62225" y="58959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2</xdr:col>
      <xdr:colOff>0</xdr:colOff>
      <xdr:row>17</xdr:row>
      <xdr:rowOff>38100</xdr:rowOff>
    </xdr:from>
    <xdr:to>
      <xdr:col>2</xdr:col>
      <xdr:colOff>390525</xdr:colOff>
      <xdr:row>17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66950" y="43434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1</xdr:col>
      <xdr:colOff>1019175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5638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1</a:t>
          </a:r>
        </a:p>
      </xdr:txBody>
    </xdr:sp>
    <xdr:clientData/>
  </xdr:twoCellAnchor>
  <xdr:twoCellAnchor>
    <xdr:from>
      <xdr:col>1</xdr:col>
      <xdr:colOff>1019175</xdr:colOff>
      <xdr:row>22</xdr:row>
      <xdr:rowOff>0</xdr:rowOff>
    </xdr:from>
    <xdr:to>
      <xdr:col>2</xdr:col>
      <xdr:colOff>161925</xdr:colOff>
      <xdr:row>22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266950" y="56388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2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200025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162300" y="26384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200025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162300" y="5334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162300" y="533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1623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162300" y="830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1623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1623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1623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162300" y="5638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*6</a:t>
          </a:r>
        </a:p>
      </xdr:txBody>
    </xdr:sp>
    <xdr:clientData/>
  </xdr:twoCellAnchor>
  <xdr:twoCellAnchor>
    <xdr:from>
      <xdr:col>2</xdr:col>
      <xdr:colOff>0</xdr:colOff>
      <xdr:row>8</xdr:row>
      <xdr:rowOff>38100</xdr:rowOff>
    </xdr:from>
    <xdr:to>
      <xdr:col>2</xdr:col>
      <xdr:colOff>523875</xdr:colOff>
      <xdr:row>9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266950" y="23431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2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104775</xdr:rowOff>
    </xdr:to>
    <xdr:sp>
      <xdr:nvSpPr>
        <xdr:cNvPr id="16" name="TextBox 53"/>
        <xdr:cNvSpPr txBox="1">
          <a:spLocks noChangeArrowheads="1"/>
        </xdr:cNvSpPr>
      </xdr:nvSpPr>
      <xdr:spPr>
        <a:xfrm>
          <a:off x="905827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9</xdr:col>
      <xdr:colOff>962025</xdr:colOff>
      <xdr:row>23</xdr:row>
      <xdr:rowOff>0</xdr:rowOff>
    </xdr:from>
    <xdr:to>
      <xdr:col>9</xdr:col>
      <xdr:colOff>962025</xdr:colOff>
      <xdr:row>29</xdr:row>
      <xdr:rowOff>9525</xdr:rowOff>
    </xdr:to>
    <xdr:sp>
      <xdr:nvSpPr>
        <xdr:cNvPr id="17" name="TextBox 54"/>
        <xdr:cNvSpPr txBox="1">
          <a:spLocks noChangeArrowheads="1"/>
        </xdr:cNvSpPr>
      </xdr:nvSpPr>
      <xdr:spPr>
        <a:xfrm>
          <a:off x="9058275" y="5895975"/>
          <a:ext cx="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1019175</xdr:colOff>
      <xdr:row>23</xdr:row>
      <xdr:rowOff>0</xdr:rowOff>
    </xdr:from>
    <xdr:to>
      <xdr:col>2</xdr:col>
      <xdr:colOff>400050</xdr:colOff>
      <xdr:row>23</xdr:row>
      <xdr:rowOff>0</xdr:rowOff>
    </xdr:to>
    <xdr:sp>
      <xdr:nvSpPr>
        <xdr:cNvPr id="18" name="TextBox 60"/>
        <xdr:cNvSpPr txBox="1">
          <a:spLocks noChangeArrowheads="1"/>
        </xdr:cNvSpPr>
      </xdr:nvSpPr>
      <xdr:spPr>
        <a:xfrm>
          <a:off x="2266950" y="58959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5</a:t>
          </a:r>
        </a:p>
      </xdr:txBody>
    </xdr:sp>
    <xdr:clientData/>
  </xdr:twoCellAnchor>
  <xdr:twoCellAnchor>
    <xdr:from>
      <xdr:col>2</xdr:col>
      <xdr:colOff>0</xdr:colOff>
      <xdr:row>10</xdr:row>
      <xdr:rowOff>28575</xdr:rowOff>
    </xdr:from>
    <xdr:to>
      <xdr:col>2</xdr:col>
      <xdr:colOff>314325</xdr:colOff>
      <xdr:row>10</xdr:row>
      <xdr:rowOff>209550</xdr:rowOff>
    </xdr:to>
    <xdr:sp>
      <xdr:nvSpPr>
        <xdr:cNvPr id="19" name="TextBox 86"/>
        <xdr:cNvSpPr txBox="1">
          <a:spLocks noChangeArrowheads="1"/>
        </xdr:cNvSpPr>
      </xdr:nvSpPr>
      <xdr:spPr>
        <a:xfrm>
          <a:off x="2266950" y="26670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* 3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295275</xdr:colOff>
      <xdr:row>20</xdr:row>
      <xdr:rowOff>0</xdr:rowOff>
    </xdr:from>
    <xdr:to>
      <xdr:col>2</xdr:col>
      <xdr:colOff>600075</xdr:colOff>
      <xdr:row>20</xdr:row>
      <xdr:rowOff>0</xdr:rowOff>
    </xdr:to>
    <xdr:sp>
      <xdr:nvSpPr>
        <xdr:cNvPr id="20" name="TextBox 87"/>
        <xdr:cNvSpPr txBox="1">
          <a:spLocks noChangeArrowheads="1"/>
        </xdr:cNvSpPr>
      </xdr:nvSpPr>
      <xdr:spPr>
        <a:xfrm>
          <a:off x="2562225" y="5105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*6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200025</xdr:rowOff>
    </xdr:to>
    <xdr:sp>
      <xdr:nvSpPr>
        <xdr:cNvPr id="21" name="TextBox 89"/>
        <xdr:cNvSpPr txBox="1">
          <a:spLocks noChangeArrowheads="1"/>
        </xdr:cNvSpPr>
      </xdr:nvSpPr>
      <xdr:spPr>
        <a:xfrm>
          <a:off x="3162300" y="5372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*7</a:t>
          </a:r>
        </a:p>
      </xdr:txBody>
    </xdr:sp>
    <xdr:clientData/>
  </xdr:twoCellAnchor>
  <xdr:twoCellAnchor>
    <xdr:from>
      <xdr:col>9</xdr:col>
      <xdr:colOff>962025</xdr:colOff>
      <xdr:row>16</xdr:row>
      <xdr:rowOff>9525</xdr:rowOff>
    </xdr:from>
    <xdr:to>
      <xdr:col>9</xdr:col>
      <xdr:colOff>962025</xdr:colOff>
      <xdr:row>17</xdr:row>
      <xdr:rowOff>9525</xdr:rowOff>
    </xdr:to>
    <xdr:sp>
      <xdr:nvSpPr>
        <xdr:cNvPr id="22" name="TextBox 90"/>
        <xdr:cNvSpPr txBox="1">
          <a:spLocks noChangeArrowheads="1"/>
        </xdr:cNvSpPr>
      </xdr:nvSpPr>
      <xdr:spPr>
        <a:xfrm>
          <a:off x="905827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1</xdr:col>
      <xdr:colOff>1019175</xdr:colOff>
      <xdr:row>23</xdr:row>
      <xdr:rowOff>0</xdr:rowOff>
    </xdr:from>
    <xdr:to>
      <xdr:col>2</xdr:col>
      <xdr:colOff>323850</xdr:colOff>
      <xdr:row>23</xdr:row>
      <xdr:rowOff>0</xdr:rowOff>
    </xdr:to>
    <xdr:sp>
      <xdr:nvSpPr>
        <xdr:cNvPr id="23" name="TextBox 96"/>
        <xdr:cNvSpPr txBox="1">
          <a:spLocks noChangeArrowheads="1"/>
        </xdr:cNvSpPr>
      </xdr:nvSpPr>
      <xdr:spPr>
        <a:xfrm>
          <a:off x="2266950" y="58959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2</xdr:col>
      <xdr:colOff>895350</xdr:colOff>
      <xdr:row>22</xdr:row>
      <xdr:rowOff>0</xdr:rowOff>
    </xdr:from>
    <xdr:to>
      <xdr:col>3</xdr:col>
      <xdr:colOff>323850</xdr:colOff>
      <xdr:row>22</xdr:row>
      <xdr:rowOff>28575</xdr:rowOff>
    </xdr:to>
    <xdr:sp>
      <xdr:nvSpPr>
        <xdr:cNvPr id="24" name="TextBox 97"/>
        <xdr:cNvSpPr txBox="1">
          <a:spLocks noChangeArrowheads="1"/>
        </xdr:cNvSpPr>
      </xdr:nvSpPr>
      <xdr:spPr>
        <a:xfrm>
          <a:off x="3162300" y="5638800"/>
          <a:ext cx="3238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* 3
</a:t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371475</xdr:colOff>
      <xdr:row>8</xdr:row>
      <xdr:rowOff>47625</xdr:rowOff>
    </xdr:to>
    <xdr:sp>
      <xdr:nvSpPr>
        <xdr:cNvPr id="25" name="TextBox 98"/>
        <xdr:cNvSpPr txBox="1">
          <a:spLocks noChangeArrowheads="1"/>
        </xdr:cNvSpPr>
      </xdr:nvSpPr>
      <xdr:spPr>
        <a:xfrm>
          <a:off x="2266950" y="20669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1</a:t>
          </a:r>
        </a:p>
      </xdr:txBody>
    </xdr:sp>
    <xdr:clientData/>
  </xdr:twoCellAnchor>
  <xdr:twoCellAnchor>
    <xdr:from>
      <xdr:col>1</xdr:col>
      <xdr:colOff>1019175</xdr:colOff>
      <xdr:row>18</xdr:row>
      <xdr:rowOff>38100</xdr:rowOff>
    </xdr:from>
    <xdr:to>
      <xdr:col>2</xdr:col>
      <xdr:colOff>390525</xdr:colOff>
      <xdr:row>18</xdr:row>
      <xdr:rowOff>238125</xdr:rowOff>
    </xdr:to>
    <xdr:sp>
      <xdr:nvSpPr>
        <xdr:cNvPr id="26" name="TextBox 99"/>
        <xdr:cNvSpPr txBox="1">
          <a:spLocks noChangeArrowheads="1"/>
        </xdr:cNvSpPr>
      </xdr:nvSpPr>
      <xdr:spPr>
        <a:xfrm>
          <a:off x="2266950" y="46101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2</xdr:col>
      <xdr:colOff>0</xdr:colOff>
      <xdr:row>27</xdr:row>
      <xdr:rowOff>38100</xdr:rowOff>
    </xdr:from>
    <xdr:to>
      <xdr:col>2</xdr:col>
      <xdr:colOff>390525</xdr:colOff>
      <xdr:row>27</xdr:row>
      <xdr:rowOff>238125</xdr:rowOff>
    </xdr:to>
    <xdr:sp>
      <xdr:nvSpPr>
        <xdr:cNvPr id="27" name="TextBox 104"/>
        <xdr:cNvSpPr txBox="1">
          <a:spLocks noChangeArrowheads="1"/>
        </xdr:cNvSpPr>
      </xdr:nvSpPr>
      <xdr:spPr>
        <a:xfrm>
          <a:off x="2266950" y="69818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2</xdr:col>
      <xdr:colOff>0</xdr:colOff>
      <xdr:row>28</xdr:row>
      <xdr:rowOff>38100</xdr:rowOff>
    </xdr:from>
    <xdr:to>
      <xdr:col>2</xdr:col>
      <xdr:colOff>390525</xdr:colOff>
      <xdr:row>28</xdr:row>
      <xdr:rowOff>238125</xdr:rowOff>
    </xdr:to>
    <xdr:sp>
      <xdr:nvSpPr>
        <xdr:cNvPr id="28" name="TextBox 105"/>
        <xdr:cNvSpPr txBox="1">
          <a:spLocks noChangeArrowheads="1"/>
        </xdr:cNvSpPr>
      </xdr:nvSpPr>
      <xdr:spPr>
        <a:xfrm>
          <a:off x="2266950" y="724852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10</xdr:col>
      <xdr:colOff>0</xdr:colOff>
      <xdr:row>4</xdr:row>
      <xdr:rowOff>238125</xdr:rowOff>
    </xdr:to>
    <xdr:sp>
      <xdr:nvSpPr>
        <xdr:cNvPr id="29" name="TextBox 107"/>
        <xdr:cNvSpPr txBox="1">
          <a:spLocks noChangeArrowheads="1"/>
        </xdr:cNvSpPr>
      </xdr:nvSpPr>
      <xdr:spPr>
        <a:xfrm>
          <a:off x="9058275" y="1276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104775</xdr:rowOff>
    </xdr:to>
    <xdr:sp>
      <xdr:nvSpPr>
        <xdr:cNvPr id="30" name="TextBox 108"/>
        <xdr:cNvSpPr txBox="1">
          <a:spLocks noChangeArrowheads="1"/>
        </xdr:cNvSpPr>
      </xdr:nvSpPr>
      <xdr:spPr>
        <a:xfrm>
          <a:off x="4124325" y="123825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*7</a:t>
          </a:r>
        </a:p>
      </xdr:txBody>
    </xdr:sp>
    <xdr:clientData/>
  </xdr:twoCellAnchor>
  <xdr:twoCellAnchor>
    <xdr:from>
      <xdr:col>3</xdr:col>
      <xdr:colOff>962025</xdr:colOff>
      <xdr:row>16</xdr:row>
      <xdr:rowOff>9525</xdr:rowOff>
    </xdr:from>
    <xdr:to>
      <xdr:col>3</xdr:col>
      <xdr:colOff>962025</xdr:colOff>
      <xdr:row>17</xdr:row>
      <xdr:rowOff>9525</xdr:rowOff>
    </xdr:to>
    <xdr:sp>
      <xdr:nvSpPr>
        <xdr:cNvPr id="31" name="TextBox 109"/>
        <xdr:cNvSpPr txBox="1">
          <a:spLocks noChangeArrowheads="1"/>
        </xdr:cNvSpPr>
      </xdr:nvSpPr>
      <xdr:spPr>
        <a:xfrm>
          <a:off x="4124325" y="4048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3</xdr:col>
      <xdr:colOff>962025</xdr:colOff>
      <xdr:row>23</xdr:row>
      <xdr:rowOff>0</xdr:rowOff>
    </xdr:from>
    <xdr:to>
      <xdr:col>3</xdr:col>
      <xdr:colOff>962025</xdr:colOff>
      <xdr:row>29</xdr:row>
      <xdr:rowOff>9525</xdr:rowOff>
    </xdr:to>
    <xdr:sp>
      <xdr:nvSpPr>
        <xdr:cNvPr id="32" name="TextBox 111"/>
        <xdr:cNvSpPr txBox="1">
          <a:spLocks noChangeArrowheads="1"/>
        </xdr:cNvSpPr>
      </xdr:nvSpPr>
      <xdr:spPr>
        <a:xfrm>
          <a:off x="4124325" y="5895975"/>
          <a:ext cx="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*8</a:t>
          </a:r>
        </a:p>
      </xdr:txBody>
    </xdr:sp>
    <xdr:clientData/>
  </xdr:twoCellAnchor>
  <xdr:twoCellAnchor>
    <xdr:from>
      <xdr:col>2</xdr:col>
      <xdr:colOff>0</xdr:colOff>
      <xdr:row>12</xdr:row>
      <xdr:rowOff>38100</xdr:rowOff>
    </xdr:from>
    <xdr:to>
      <xdr:col>2</xdr:col>
      <xdr:colOff>390525</xdr:colOff>
      <xdr:row>12</xdr:row>
      <xdr:rowOff>238125</xdr:rowOff>
    </xdr:to>
    <xdr:sp>
      <xdr:nvSpPr>
        <xdr:cNvPr id="33" name="TextBox 119"/>
        <xdr:cNvSpPr txBox="1">
          <a:spLocks noChangeArrowheads="1"/>
        </xdr:cNvSpPr>
      </xdr:nvSpPr>
      <xdr:spPr>
        <a:xfrm>
          <a:off x="2266950" y="30099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* 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27770;&#31639;&#65288;&#38306;&#20418;&#32773;&#22806;&#31192;&#65289;\2011&#24180;03&#26376;&#27770;&#31639;\&#25968;&#20516;&#38598;\&#38283;&#31034;&#12539;&#38750;&#38283;&#31034;&#25968;&#20516;&#38598;\Master\&#20998;&#21106;&#29256;\&#9316;&#12304;&#36001;&#21209;&#35576;&#34920;&#12305;&#38283;&#31034;&#25968;&#20516;&#19968;&#35239;%202011_3_4Q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32;&#27770;&#31639;&#65288;&#38306;&#20418;&#32773;&#22806;&#31192;&#65289;\2011&#24180;03&#26376;&#27770;&#31639;\&#25968;&#20516;&#38598;\&#38283;&#31034;&#12539;&#38750;&#38283;&#31034;&#25968;&#20516;&#38598;\Master\&#20998;&#21106;&#29256;\&#9315;&#12304;&#22865;&#32004;&#25968;&#12539;ARPU&#12305;&#38283;&#31034;&#25968;&#20516;&#19968;&#35239;%202011_3_4Q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場月次（+BWA）"/>
      <sheetName val="KDDI連結"/>
      <sheetName val="移動通信事業"/>
      <sheetName val="固定通信"/>
      <sheetName val="固定通信収入内訳"/>
      <sheetName val="その他事業"/>
      <sheetName val="KDDI単体 "/>
      <sheetName val="設備投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契約数・ARPU等"/>
      <sheetName val="市場月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1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6" width="9.00390625" style="39" customWidth="1"/>
    <col min="7" max="7" width="28.375" style="39" customWidth="1"/>
    <col min="8" max="16384" width="9.00390625" style="39" customWidth="1"/>
  </cols>
  <sheetData>
    <row r="1" ht="6" customHeight="1"/>
    <row r="2" spans="12:13" ht="28.5" customHeight="1">
      <c r="L2" s="334"/>
      <c r="M2" s="335"/>
    </row>
    <row r="3" spans="1:13" ht="6" customHeight="1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6" ht="23.25">
      <c r="K6" s="128"/>
    </row>
    <row r="14" ht="27" customHeight="1">
      <c r="G14" s="129"/>
    </row>
    <row r="17" spans="1:13" ht="39" customHeight="1">
      <c r="A17" s="784" t="s">
        <v>163</v>
      </c>
      <c r="B17" s="784"/>
      <c r="C17" s="784"/>
      <c r="D17" s="784"/>
      <c r="E17" s="784"/>
      <c r="F17" s="784"/>
      <c r="G17" s="784"/>
      <c r="H17" s="784"/>
      <c r="I17" s="784"/>
      <c r="J17" s="784"/>
      <c r="K17" s="784"/>
      <c r="L17" s="784"/>
      <c r="M17" s="784"/>
    </row>
    <row r="23" ht="26.25">
      <c r="G23" s="130">
        <v>40658</v>
      </c>
    </row>
    <row r="24" ht="26.25">
      <c r="G24" s="131"/>
    </row>
    <row r="25" ht="26.25">
      <c r="G25" s="131" t="s">
        <v>38</v>
      </c>
    </row>
    <row r="26" ht="15">
      <c r="G26" s="74"/>
    </row>
    <row r="27" ht="15">
      <c r="G27" s="74"/>
    </row>
    <row r="31" spans="1:13" ht="15.75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41" ht="15">
      <c r="D41" s="31"/>
    </row>
  </sheetData>
  <mergeCells count="1">
    <mergeCell ref="A17:M17"/>
  </mergeCells>
  <printOptions horizontalCentered="1" verticalCentered="1"/>
  <pageMargins left="0.7874015748031497" right="0.7874015748031497" top="0.5511811023622047" bottom="0.9055118110236221" header="0.748031496062992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1"/>
  <sheetViews>
    <sheetView showGridLines="0" view="pageBreakPreview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25" style="39" customWidth="1"/>
    <col min="2" max="3" width="4.125" style="39" customWidth="1"/>
    <col min="4" max="4" width="4.625" style="39" customWidth="1"/>
    <col min="5" max="5" width="22.625" style="39" customWidth="1"/>
    <col min="6" max="6" width="1.37890625" style="39" customWidth="1"/>
    <col min="7" max="10" width="11.125" style="39" customWidth="1"/>
    <col min="11" max="11" width="11.625" style="39" customWidth="1"/>
    <col min="12" max="12" width="1.37890625" style="39" customWidth="1"/>
    <col min="13" max="16" width="11.125" style="127" customWidth="1"/>
    <col min="17" max="17" width="11.625" style="127" customWidth="1"/>
    <col min="18" max="18" width="1.4921875" style="362" customWidth="1"/>
    <col min="19" max="19" width="11.625" style="127" customWidth="1"/>
    <col min="20" max="20" width="1.00390625" style="362" customWidth="1"/>
    <col min="21" max="25" width="10.75390625" style="127" customWidth="1"/>
    <col min="26" max="26" width="1.625" style="40" customWidth="1"/>
    <col min="27" max="27" width="11.625" style="39" customWidth="1" collapsed="1"/>
    <col min="28" max="16384" width="9.00390625" style="39" customWidth="1"/>
  </cols>
  <sheetData>
    <row r="1" spans="1:27" ht="29.25" customHeight="1">
      <c r="A1" s="72" t="s">
        <v>171</v>
      </c>
      <c r="B1" s="72"/>
      <c r="C1" s="72"/>
      <c r="Z1" s="362"/>
      <c r="AA1" s="127"/>
    </row>
    <row r="2" spans="1:27" ht="15.75" customHeight="1" thickBot="1">
      <c r="A2" s="40"/>
      <c r="J2" s="73"/>
      <c r="K2" s="73"/>
      <c r="S2" s="169" t="s">
        <v>0</v>
      </c>
      <c r="Z2" s="363"/>
      <c r="AA2" s="169"/>
    </row>
    <row r="3" spans="1:27" ht="27" customHeight="1">
      <c r="A3" s="184"/>
      <c r="B3" s="3" t="s">
        <v>17</v>
      </c>
      <c r="C3" s="75"/>
      <c r="D3" s="60"/>
      <c r="E3" s="76"/>
      <c r="F3" s="103"/>
      <c r="G3" s="785" t="s">
        <v>140</v>
      </c>
      <c r="H3" s="786"/>
      <c r="I3" s="786"/>
      <c r="J3" s="786"/>
      <c r="K3" s="787"/>
      <c r="L3" s="34"/>
      <c r="M3" s="803" t="s">
        <v>138</v>
      </c>
      <c r="N3" s="804"/>
      <c r="O3" s="804"/>
      <c r="P3" s="804"/>
      <c r="Q3" s="805"/>
      <c r="R3" s="595"/>
      <c r="S3" s="800" t="s">
        <v>164</v>
      </c>
      <c r="T3" s="595"/>
      <c r="Z3" s="362"/>
      <c r="AA3" s="127"/>
    </row>
    <row r="4" spans="1:27" ht="27" customHeight="1">
      <c r="A4" s="184"/>
      <c r="B4" s="336"/>
      <c r="C4" s="184"/>
      <c r="D4" s="40"/>
      <c r="E4" s="77"/>
      <c r="F4" s="103"/>
      <c r="G4" s="788" t="s">
        <v>150</v>
      </c>
      <c r="H4" s="790" t="s">
        <v>151</v>
      </c>
      <c r="I4" s="792" t="s">
        <v>152</v>
      </c>
      <c r="J4" s="790" t="s">
        <v>83</v>
      </c>
      <c r="K4" s="794" t="s">
        <v>153</v>
      </c>
      <c r="L4" s="34"/>
      <c r="M4" s="806" t="s">
        <v>157</v>
      </c>
      <c r="N4" s="798" t="s">
        <v>158</v>
      </c>
      <c r="O4" s="792" t="s">
        <v>159</v>
      </c>
      <c r="P4" s="792" t="s">
        <v>83</v>
      </c>
      <c r="Q4" s="796" t="s">
        <v>18</v>
      </c>
      <c r="R4" s="644"/>
      <c r="S4" s="801"/>
      <c r="T4" s="582"/>
      <c r="Z4" s="362"/>
      <c r="AA4" s="127"/>
    </row>
    <row r="5" spans="1:27" ht="27" customHeight="1" thickBot="1">
      <c r="A5" s="184"/>
      <c r="B5" s="336"/>
      <c r="C5" s="184"/>
      <c r="D5" s="40"/>
      <c r="E5" s="77"/>
      <c r="F5" s="103"/>
      <c r="G5" s="789"/>
      <c r="H5" s="791"/>
      <c r="I5" s="793"/>
      <c r="J5" s="791"/>
      <c r="K5" s="795"/>
      <c r="L5" s="34"/>
      <c r="M5" s="807"/>
      <c r="N5" s="799"/>
      <c r="O5" s="793"/>
      <c r="P5" s="793"/>
      <c r="Q5" s="797"/>
      <c r="R5" s="644"/>
      <c r="S5" s="802"/>
      <c r="T5" s="592"/>
      <c r="Z5" s="362"/>
      <c r="AA5" s="127"/>
    </row>
    <row r="6" spans="1:27" ht="21" customHeight="1">
      <c r="A6" s="40"/>
      <c r="B6" s="62"/>
      <c r="C6" s="77"/>
      <c r="D6" s="10" t="s">
        <v>2</v>
      </c>
      <c r="E6" s="76"/>
      <c r="F6" s="103"/>
      <c r="G6" s="337">
        <v>853730</v>
      </c>
      <c r="H6" s="154">
        <v>869357</v>
      </c>
      <c r="I6" s="569">
        <v>862221</v>
      </c>
      <c r="J6" s="364">
        <v>856840</v>
      </c>
      <c r="K6" s="679">
        <v>3442147</v>
      </c>
      <c r="L6" s="256"/>
      <c r="M6" s="337">
        <v>866019</v>
      </c>
      <c r="N6" s="558">
        <v>852418</v>
      </c>
      <c r="O6" s="598">
        <v>853419</v>
      </c>
      <c r="P6" s="598">
        <v>862690</v>
      </c>
      <c r="Q6" s="650">
        <v>3434546</v>
      </c>
      <c r="R6" s="596"/>
      <c r="S6" s="655">
        <v>3460000</v>
      </c>
      <c r="T6" s="583"/>
      <c r="U6" s="638"/>
      <c r="Z6" s="362"/>
      <c r="AA6" s="127"/>
    </row>
    <row r="7" spans="1:27" ht="21" customHeight="1">
      <c r="A7" s="40"/>
      <c r="B7" s="62"/>
      <c r="C7" s="77"/>
      <c r="D7" s="62"/>
      <c r="E7" s="5" t="s">
        <v>3</v>
      </c>
      <c r="F7" s="103"/>
      <c r="G7" s="339">
        <v>665734</v>
      </c>
      <c r="H7" s="494">
        <v>665217</v>
      </c>
      <c r="I7" s="570">
        <v>656251</v>
      </c>
      <c r="J7" s="495">
        <v>618964</v>
      </c>
      <c r="K7" s="680">
        <v>2606165</v>
      </c>
      <c r="L7" s="256"/>
      <c r="M7" s="339">
        <v>637381</v>
      </c>
      <c r="N7" s="559">
        <v>637981</v>
      </c>
      <c r="O7" s="599">
        <v>623131</v>
      </c>
      <c r="P7" s="599">
        <v>590910</v>
      </c>
      <c r="Q7" s="651">
        <v>2489403</v>
      </c>
      <c r="R7" s="596"/>
      <c r="S7" s="656">
        <v>2380000</v>
      </c>
      <c r="T7" s="583"/>
      <c r="U7" s="638"/>
      <c r="Z7" s="362"/>
      <c r="AA7" s="127"/>
    </row>
    <row r="8" spans="1:27" ht="21" customHeight="1">
      <c r="A8" s="40"/>
      <c r="B8" s="62"/>
      <c r="C8" s="77"/>
      <c r="D8" s="62"/>
      <c r="E8" s="493" t="s">
        <v>5</v>
      </c>
      <c r="F8" s="103"/>
      <c r="G8" s="341">
        <v>187996</v>
      </c>
      <c r="H8" s="496">
        <v>204140</v>
      </c>
      <c r="I8" s="499">
        <v>205970</v>
      </c>
      <c r="J8" s="367">
        <v>237876</v>
      </c>
      <c r="K8" s="681">
        <v>835982</v>
      </c>
      <c r="L8" s="256"/>
      <c r="M8" s="341">
        <v>228639</v>
      </c>
      <c r="N8" s="560">
        <v>214437</v>
      </c>
      <c r="O8" s="600">
        <v>230288</v>
      </c>
      <c r="P8" s="600">
        <v>271780</v>
      </c>
      <c r="Q8" s="652">
        <v>945143</v>
      </c>
      <c r="R8" s="596"/>
      <c r="S8" s="657">
        <v>1080000</v>
      </c>
      <c r="T8" s="583"/>
      <c r="U8" s="638"/>
      <c r="Z8" s="362"/>
      <c r="AA8" s="127"/>
    </row>
    <row r="9" spans="1:27" ht="21" customHeight="1">
      <c r="A9" s="40"/>
      <c r="B9" s="62"/>
      <c r="C9" s="77"/>
      <c r="D9" s="206" t="s">
        <v>6</v>
      </c>
      <c r="E9" s="79"/>
      <c r="F9" s="103"/>
      <c r="G9" s="339">
        <v>141826</v>
      </c>
      <c r="H9" s="238">
        <v>109156</v>
      </c>
      <c r="I9" s="500">
        <v>125830</v>
      </c>
      <c r="J9" s="366">
        <v>67050</v>
      </c>
      <c r="K9" s="682">
        <v>443862</v>
      </c>
      <c r="L9" s="256"/>
      <c r="M9" s="339">
        <v>129297</v>
      </c>
      <c r="N9" s="559">
        <v>118558</v>
      </c>
      <c r="O9" s="599">
        <v>124195</v>
      </c>
      <c r="P9" s="599">
        <v>99861</v>
      </c>
      <c r="Q9" s="651">
        <v>471912</v>
      </c>
      <c r="R9" s="596"/>
      <c r="S9" s="656">
        <v>475000</v>
      </c>
      <c r="T9" s="583"/>
      <c r="U9" s="638"/>
      <c r="Z9" s="362"/>
      <c r="AA9" s="127"/>
    </row>
    <row r="10" spans="1:27" ht="21" customHeight="1">
      <c r="A10" s="40"/>
      <c r="B10" s="62"/>
      <c r="C10" s="77"/>
      <c r="D10" s="207" t="s">
        <v>7</v>
      </c>
      <c r="E10" s="77"/>
      <c r="F10" s="103"/>
      <c r="G10" s="340">
        <v>138447</v>
      </c>
      <c r="H10" s="238">
        <v>103064</v>
      </c>
      <c r="I10" s="500">
        <v>121315</v>
      </c>
      <c r="J10" s="366">
        <v>60044</v>
      </c>
      <c r="K10" s="682">
        <v>422870</v>
      </c>
      <c r="L10" s="256"/>
      <c r="M10" s="340">
        <v>122580</v>
      </c>
      <c r="N10" s="561">
        <v>111462</v>
      </c>
      <c r="O10" s="601">
        <v>115631</v>
      </c>
      <c r="P10" s="601">
        <v>91004</v>
      </c>
      <c r="Q10" s="653">
        <v>440677</v>
      </c>
      <c r="R10" s="596"/>
      <c r="S10" s="658">
        <v>450000</v>
      </c>
      <c r="T10" s="583"/>
      <c r="U10" s="638"/>
      <c r="Z10" s="362"/>
      <c r="AA10" s="127"/>
    </row>
    <row r="11" spans="1:27" ht="21" customHeight="1">
      <c r="A11" s="40"/>
      <c r="B11" s="62"/>
      <c r="C11" s="77"/>
      <c r="D11" s="207" t="s">
        <v>8</v>
      </c>
      <c r="E11" s="77"/>
      <c r="F11" s="103"/>
      <c r="G11" s="340">
        <v>5626</v>
      </c>
      <c r="H11" s="238">
        <v>34</v>
      </c>
      <c r="I11" s="500">
        <v>-2055</v>
      </c>
      <c r="J11" s="366">
        <v>-57850</v>
      </c>
      <c r="K11" s="682">
        <v>-54244</v>
      </c>
      <c r="L11" s="257"/>
      <c r="M11" s="340">
        <v>5556</v>
      </c>
      <c r="N11" s="561">
        <v>-180</v>
      </c>
      <c r="O11" s="601">
        <v>554</v>
      </c>
      <c r="P11" s="601">
        <v>-101347</v>
      </c>
      <c r="Q11" s="653">
        <v>-95417</v>
      </c>
      <c r="R11" s="596"/>
      <c r="S11" s="658">
        <v>0</v>
      </c>
      <c r="T11" s="259"/>
      <c r="U11" s="638"/>
      <c r="V11" s="781"/>
      <c r="Z11" s="362"/>
      <c r="AA11" s="127"/>
    </row>
    <row r="12" spans="1:27" ht="21" customHeight="1">
      <c r="A12" s="40"/>
      <c r="B12" s="62"/>
      <c r="C12" s="77"/>
      <c r="D12" s="207" t="s">
        <v>9</v>
      </c>
      <c r="E12" s="77"/>
      <c r="F12" s="103"/>
      <c r="G12" s="340">
        <v>86417</v>
      </c>
      <c r="H12" s="141">
        <v>58875</v>
      </c>
      <c r="I12" s="500">
        <v>67353</v>
      </c>
      <c r="J12" s="366">
        <v>118</v>
      </c>
      <c r="K12" s="682">
        <v>212764</v>
      </c>
      <c r="L12" s="256"/>
      <c r="M12" s="340">
        <v>71921</v>
      </c>
      <c r="N12" s="561">
        <v>65053</v>
      </c>
      <c r="O12" s="601">
        <v>65667</v>
      </c>
      <c r="P12" s="601">
        <v>52481</v>
      </c>
      <c r="Q12" s="653">
        <v>255122</v>
      </c>
      <c r="R12" s="596"/>
      <c r="S12" s="658">
        <v>250000</v>
      </c>
      <c r="T12" s="583"/>
      <c r="U12" s="638"/>
      <c r="Z12" s="362"/>
      <c r="AA12" s="127"/>
    </row>
    <row r="13" spans="1:27" ht="21" customHeight="1">
      <c r="A13" s="40"/>
      <c r="B13" s="62"/>
      <c r="C13" s="77"/>
      <c r="D13" s="207" t="s">
        <v>175</v>
      </c>
      <c r="E13" s="77"/>
      <c r="F13" s="103"/>
      <c r="G13" s="769" t="s">
        <v>137</v>
      </c>
      <c r="H13" s="770" t="s">
        <v>4</v>
      </c>
      <c r="I13" s="771" t="s">
        <v>4</v>
      </c>
      <c r="J13" s="772" t="s">
        <v>4</v>
      </c>
      <c r="K13" s="773" t="s">
        <v>4</v>
      </c>
      <c r="L13" s="256"/>
      <c r="M13" s="774" t="s">
        <v>4</v>
      </c>
      <c r="N13" s="775" t="s">
        <v>4</v>
      </c>
      <c r="O13" s="603" t="s">
        <v>4</v>
      </c>
      <c r="P13" s="603" t="s">
        <v>4</v>
      </c>
      <c r="Q13" s="653">
        <v>250830</v>
      </c>
      <c r="R13" s="596"/>
      <c r="S13" s="752" t="s">
        <v>137</v>
      </c>
      <c r="T13" s="583"/>
      <c r="U13" s="638"/>
      <c r="Z13" s="362"/>
      <c r="AA13" s="127"/>
    </row>
    <row r="14" spans="1:27" ht="21" customHeight="1">
      <c r="A14" s="40"/>
      <c r="B14" s="62"/>
      <c r="C14" s="77"/>
      <c r="D14" s="206" t="s">
        <v>67</v>
      </c>
      <c r="E14" s="79"/>
      <c r="F14" s="103"/>
      <c r="G14" s="340">
        <v>3365197</v>
      </c>
      <c r="H14" s="106">
        <v>3420390</v>
      </c>
      <c r="I14" s="106">
        <v>3514038</v>
      </c>
      <c r="J14" s="342" t="s">
        <v>4</v>
      </c>
      <c r="K14" s="683">
        <v>3819537</v>
      </c>
      <c r="L14" s="258"/>
      <c r="M14" s="339">
        <v>3749352</v>
      </c>
      <c r="N14" s="246">
        <v>3801770</v>
      </c>
      <c r="O14" s="121">
        <v>3741568</v>
      </c>
      <c r="P14" s="602" t="s">
        <v>4</v>
      </c>
      <c r="Q14" s="152">
        <v>3778918</v>
      </c>
      <c r="R14" s="597"/>
      <c r="S14" s="751" t="s">
        <v>4</v>
      </c>
      <c r="T14" s="259"/>
      <c r="U14" s="638"/>
      <c r="Z14" s="362"/>
      <c r="AA14" s="127"/>
    </row>
    <row r="15" spans="1:27" ht="21" customHeight="1">
      <c r="A15" s="40"/>
      <c r="B15" s="62"/>
      <c r="C15" s="77"/>
      <c r="D15" s="232" t="s">
        <v>48</v>
      </c>
      <c r="E15" s="233"/>
      <c r="F15" s="103"/>
      <c r="G15" s="340">
        <v>1950710</v>
      </c>
      <c r="H15" s="106">
        <v>2013603</v>
      </c>
      <c r="I15" s="106">
        <v>2067867</v>
      </c>
      <c r="J15" s="342" t="s">
        <v>4</v>
      </c>
      <c r="K15" s="683">
        <v>2078451</v>
      </c>
      <c r="L15" s="258"/>
      <c r="M15" s="340">
        <v>2119433</v>
      </c>
      <c r="N15" s="640">
        <v>2182097</v>
      </c>
      <c r="O15" s="472">
        <v>2126689</v>
      </c>
      <c r="P15" s="603" t="s">
        <v>4</v>
      </c>
      <c r="Q15" s="153">
        <v>2171839</v>
      </c>
      <c r="R15" s="597"/>
      <c r="S15" s="752" t="s">
        <v>4</v>
      </c>
      <c r="T15" s="259"/>
      <c r="U15" s="638"/>
      <c r="Z15" s="362"/>
      <c r="AA15" s="127"/>
    </row>
    <row r="16" spans="1:27" ht="21" customHeight="1">
      <c r="A16" s="40"/>
      <c r="B16" s="62"/>
      <c r="C16" s="77"/>
      <c r="D16" s="232" t="s">
        <v>49</v>
      </c>
      <c r="E16" s="233"/>
      <c r="F16" s="103"/>
      <c r="G16" s="329">
        <v>0.567</v>
      </c>
      <c r="H16" s="636">
        <v>0.576</v>
      </c>
      <c r="I16" s="636">
        <v>0.572</v>
      </c>
      <c r="J16" s="359" t="s">
        <v>4</v>
      </c>
      <c r="K16" s="684">
        <v>0.528</v>
      </c>
      <c r="L16" s="259"/>
      <c r="M16" s="329">
        <v>0.549</v>
      </c>
      <c r="N16" s="530">
        <v>0.557</v>
      </c>
      <c r="O16" s="636">
        <v>0.551</v>
      </c>
      <c r="P16" s="359" t="s">
        <v>4</v>
      </c>
      <c r="Q16" s="764">
        <v>0.557</v>
      </c>
      <c r="R16" s="259"/>
      <c r="S16" s="753" t="s">
        <v>4</v>
      </c>
      <c r="T16" s="259"/>
      <c r="U16" s="638"/>
      <c r="Z16" s="362"/>
      <c r="AA16" s="127"/>
    </row>
    <row r="17" spans="1:27" ht="21" customHeight="1">
      <c r="A17" s="40"/>
      <c r="B17" s="62"/>
      <c r="C17" s="77"/>
      <c r="D17" s="234" t="s">
        <v>50</v>
      </c>
      <c r="E17" s="233"/>
      <c r="F17" s="103"/>
      <c r="G17" s="279">
        <v>428683</v>
      </c>
      <c r="H17" s="637">
        <v>442416</v>
      </c>
      <c r="I17" s="637">
        <v>451523</v>
      </c>
      <c r="J17" s="360" t="s">
        <v>4</v>
      </c>
      <c r="K17" s="685">
        <v>453003.085</v>
      </c>
      <c r="L17" s="260"/>
      <c r="M17" s="529">
        <v>461831</v>
      </c>
      <c r="N17" s="641">
        <v>475514</v>
      </c>
      <c r="O17" s="637">
        <v>482832</v>
      </c>
      <c r="P17" s="360" t="s">
        <v>4</v>
      </c>
      <c r="Q17" s="776">
        <v>495386</v>
      </c>
      <c r="R17" s="260"/>
      <c r="S17" s="754" t="s">
        <v>4</v>
      </c>
      <c r="T17" s="259"/>
      <c r="U17" s="638"/>
      <c r="Z17" s="362"/>
      <c r="AA17" s="127"/>
    </row>
    <row r="18" spans="1:27" ht="21" customHeight="1">
      <c r="A18" s="40"/>
      <c r="B18" s="62"/>
      <c r="C18" s="77"/>
      <c r="D18" s="215" t="s">
        <v>10</v>
      </c>
      <c r="E18" s="80"/>
      <c r="F18" s="103"/>
      <c r="G18" s="201">
        <v>-76530</v>
      </c>
      <c r="H18" s="278">
        <v>126076</v>
      </c>
      <c r="I18" s="501">
        <v>82116</v>
      </c>
      <c r="J18" s="365">
        <v>-316112</v>
      </c>
      <c r="K18" s="686">
        <v>-184450</v>
      </c>
      <c r="L18" s="256"/>
      <c r="M18" s="201">
        <v>-1210</v>
      </c>
      <c r="N18" s="241">
        <v>138146</v>
      </c>
      <c r="O18" s="264">
        <v>84609</v>
      </c>
      <c r="P18" s="264">
        <v>55263</v>
      </c>
      <c r="Q18" s="508">
        <v>276808</v>
      </c>
      <c r="R18" s="244"/>
      <c r="S18" s="677">
        <v>330000</v>
      </c>
      <c r="T18" s="259"/>
      <c r="U18" s="638"/>
      <c r="Z18" s="362"/>
      <c r="AA18" s="127"/>
    </row>
    <row r="19" spans="1:27" ht="21" customHeight="1">
      <c r="A19" s="40"/>
      <c r="B19" s="62"/>
      <c r="C19" s="77"/>
      <c r="D19" s="206" t="s">
        <v>11</v>
      </c>
      <c r="E19" s="79"/>
      <c r="F19" s="103"/>
      <c r="G19" s="236">
        <v>108435</v>
      </c>
      <c r="H19" s="238">
        <v>113543</v>
      </c>
      <c r="I19" s="500">
        <v>117443</v>
      </c>
      <c r="J19" s="366">
        <v>121519</v>
      </c>
      <c r="K19" s="682">
        <v>460940</v>
      </c>
      <c r="L19" s="256"/>
      <c r="M19" s="236">
        <v>106113</v>
      </c>
      <c r="N19" s="239">
        <v>110335</v>
      </c>
      <c r="O19" s="287">
        <v>114495</v>
      </c>
      <c r="P19" s="287">
        <v>118375</v>
      </c>
      <c r="Q19" s="386">
        <v>449318</v>
      </c>
      <c r="R19" s="244"/>
      <c r="S19" s="660">
        <v>437000</v>
      </c>
      <c r="T19" s="256"/>
      <c r="U19" s="638"/>
      <c r="Z19" s="362"/>
      <c r="AA19" s="127"/>
    </row>
    <row r="20" spans="1:27" ht="21" customHeight="1">
      <c r="A20" s="40"/>
      <c r="B20" s="62"/>
      <c r="C20" s="77"/>
      <c r="D20" s="208" t="s">
        <v>12</v>
      </c>
      <c r="E20" s="81"/>
      <c r="F20" s="103"/>
      <c r="G20" s="343">
        <v>135157</v>
      </c>
      <c r="H20" s="238">
        <v>117353</v>
      </c>
      <c r="I20" s="500">
        <v>128054</v>
      </c>
      <c r="J20" s="366">
        <v>137470</v>
      </c>
      <c r="K20" s="682">
        <v>518034</v>
      </c>
      <c r="L20" s="256"/>
      <c r="M20" s="343">
        <v>110392</v>
      </c>
      <c r="N20" s="239">
        <v>105350</v>
      </c>
      <c r="O20" s="287">
        <v>103507</v>
      </c>
      <c r="P20" s="287">
        <v>124428</v>
      </c>
      <c r="Q20" s="386">
        <v>443677</v>
      </c>
      <c r="R20" s="244"/>
      <c r="S20" s="660">
        <v>460000</v>
      </c>
      <c r="T20" s="256"/>
      <c r="U20" s="638"/>
      <c r="Z20" s="362"/>
      <c r="AA20" s="127"/>
    </row>
    <row r="21" spans="1:27" ht="21" customHeight="1">
      <c r="A21" s="40"/>
      <c r="B21" s="62"/>
      <c r="C21" s="77"/>
      <c r="D21" s="209" t="s">
        <v>13</v>
      </c>
      <c r="E21" s="79"/>
      <c r="F21" s="103"/>
      <c r="G21" s="201">
        <v>252326</v>
      </c>
      <c r="H21" s="278">
        <v>226774</v>
      </c>
      <c r="I21" s="501">
        <v>250416</v>
      </c>
      <c r="J21" s="365">
        <v>197738</v>
      </c>
      <c r="K21" s="686">
        <v>927253</v>
      </c>
      <c r="L21" s="256"/>
      <c r="M21" s="201">
        <v>236636</v>
      </c>
      <c r="N21" s="241">
        <v>230788</v>
      </c>
      <c r="O21" s="264">
        <v>242715</v>
      </c>
      <c r="P21" s="264">
        <v>226558</v>
      </c>
      <c r="Q21" s="508">
        <v>936315</v>
      </c>
      <c r="R21" s="244"/>
      <c r="S21" s="659">
        <v>923000</v>
      </c>
      <c r="T21" s="256"/>
      <c r="U21" s="638"/>
      <c r="Z21" s="362"/>
      <c r="AA21" s="127"/>
    </row>
    <row r="22" spans="1:27" ht="21" customHeight="1">
      <c r="A22" s="40"/>
      <c r="B22" s="62"/>
      <c r="C22" s="77"/>
      <c r="D22" s="216"/>
      <c r="E22" s="83" t="s">
        <v>35</v>
      </c>
      <c r="F22" s="103"/>
      <c r="G22" s="330">
        <v>0.296</v>
      </c>
      <c r="H22" s="338">
        <v>0.261</v>
      </c>
      <c r="I22" s="502">
        <v>0.29</v>
      </c>
      <c r="J22" s="368">
        <v>0.231</v>
      </c>
      <c r="K22" s="687">
        <v>0.269</v>
      </c>
      <c r="L22" s="260"/>
      <c r="M22" s="330">
        <v>0.273</v>
      </c>
      <c r="N22" s="562">
        <v>0.271</v>
      </c>
      <c r="O22" s="604">
        <v>0.284</v>
      </c>
      <c r="P22" s="604">
        <v>0.263</v>
      </c>
      <c r="Q22" s="654">
        <v>0.273</v>
      </c>
      <c r="R22" s="583"/>
      <c r="S22" s="661">
        <v>0.267</v>
      </c>
      <c r="T22" s="259"/>
      <c r="U22" s="638"/>
      <c r="Z22" s="362"/>
      <c r="AA22" s="127"/>
    </row>
    <row r="23" spans="1:27" ht="21" customHeight="1">
      <c r="A23" s="40"/>
      <c r="B23" s="62"/>
      <c r="C23" s="77"/>
      <c r="D23" s="206" t="s">
        <v>51</v>
      </c>
      <c r="E23" s="80"/>
      <c r="F23" s="103"/>
      <c r="G23" s="298">
        <v>899428</v>
      </c>
      <c r="H23" s="555">
        <v>834070</v>
      </c>
      <c r="I23" s="555">
        <v>833833</v>
      </c>
      <c r="J23" s="165" t="s">
        <v>4</v>
      </c>
      <c r="K23" s="688">
        <v>1096778</v>
      </c>
      <c r="L23" s="260"/>
      <c r="M23" s="298">
        <v>1075226</v>
      </c>
      <c r="N23" s="241">
        <v>1034795</v>
      </c>
      <c r="O23" s="264">
        <v>988211</v>
      </c>
      <c r="P23" s="605" t="s">
        <v>4</v>
      </c>
      <c r="Q23" s="508">
        <v>979630</v>
      </c>
      <c r="R23" s="646"/>
      <c r="S23" s="715" t="s">
        <v>4</v>
      </c>
      <c r="T23" s="259"/>
      <c r="U23" s="638"/>
      <c r="Z23" s="362"/>
      <c r="AA23" s="127"/>
    </row>
    <row r="24" spans="1:27" ht="21" customHeight="1">
      <c r="A24" s="40"/>
      <c r="B24" s="62"/>
      <c r="C24" s="77"/>
      <c r="D24" s="216"/>
      <c r="E24" s="9" t="s">
        <v>52</v>
      </c>
      <c r="F24" s="103"/>
      <c r="G24" s="298">
        <v>780628</v>
      </c>
      <c r="H24" s="555">
        <v>657508</v>
      </c>
      <c r="I24" s="555">
        <v>608033</v>
      </c>
      <c r="J24" s="165" t="s">
        <v>4</v>
      </c>
      <c r="K24" s="688">
        <v>931301</v>
      </c>
      <c r="L24" s="258"/>
      <c r="M24" s="298">
        <v>963309</v>
      </c>
      <c r="N24" s="241">
        <v>827509</v>
      </c>
      <c r="O24" s="264">
        <v>873918</v>
      </c>
      <c r="P24" s="605" t="s">
        <v>4</v>
      </c>
      <c r="Q24" s="508">
        <v>819760</v>
      </c>
      <c r="R24" s="646"/>
      <c r="S24" s="755" t="s">
        <v>4</v>
      </c>
      <c r="T24" s="259"/>
      <c r="U24" s="638"/>
      <c r="Z24" s="362"/>
      <c r="AA24" s="127"/>
    </row>
    <row r="25" spans="1:27" ht="21" customHeight="1">
      <c r="A25" s="40"/>
      <c r="B25" s="62"/>
      <c r="C25" s="77"/>
      <c r="D25" s="209" t="s">
        <v>65</v>
      </c>
      <c r="E25" s="79"/>
      <c r="F25" s="136"/>
      <c r="G25" s="344" t="s">
        <v>4</v>
      </c>
      <c r="H25" s="281" t="s">
        <v>4</v>
      </c>
      <c r="I25" s="281" t="s">
        <v>4</v>
      </c>
      <c r="J25" s="281" t="s">
        <v>4</v>
      </c>
      <c r="K25" s="689">
        <v>1.2</v>
      </c>
      <c r="L25" s="261"/>
      <c r="M25" s="344" t="s">
        <v>4</v>
      </c>
      <c r="N25" s="564" t="s">
        <v>4</v>
      </c>
      <c r="O25" s="606" t="s">
        <v>4</v>
      </c>
      <c r="P25" s="606" t="s">
        <v>4</v>
      </c>
      <c r="Q25" s="689">
        <v>1.046261017308337</v>
      </c>
      <c r="R25" s="261"/>
      <c r="S25" s="756" t="s">
        <v>4</v>
      </c>
      <c r="T25" s="259"/>
      <c r="U25" s="638"/>
      <c r="Z25" s="362"/>
      <c r="AA25" s="127"/>
    </row>
    <row r="26" spans="1:27" ht="21" customHeight="1" thickBot="1">
      <c r="A26" s="40"/>
      <c r="B26" s="67"/>
      <c r="C26" s="78"/>
      <c r="D26" s="67" t="s">
        <v>64</v>
      </c>
      <c r="E26" s="78"/>
      <c r="F26" s="103"/>
      <c r="G26" s="282">
        <v>0.47</v>
      </c>
      <c r="H26" s="639">
        <v>0.42</v>
      </c>
      <c r="I26" s="639">
        <v>0.41</v>
      </c>
      <c r="J26" s="166" t="s">
        <v>4</v>
      </c>
      <c r="K26" s="690">
        <v>0.544</v>
      </c>
      <c r="L26" s="262"/>
      <c r="M26" s="282">
        <v>0.52</v>
      </c>
      <c r="N26" s="642">
        <v>0.49</v>
      </c>
      <c r="O26" s="639">
        <v>0.479</v>
      </c>
      <c r="P26" s="166" t="s">
        <v>4</v>
      </c>
      <c r="Q26" s="765">
        <v>0.466</v>
      </c>
      <c r="R26" s="262"/>
      <c r="S26" s="757" t="s">
        <v>4</v>
      </c>
      <c r="T26" s="259"/>
      <c r="U26" s="638"/>
      <c r="Z26" s="362"/>
      <c r="AA26" s="127"/>
    </row>
    <row r="27" spans="1:27" ht="9" customHeight="1">
      <c r="A27" s="40"/>
      <c r="B27" s="40"/>
      <c r="C27" s="40"/>
      <c r="U27" s="638"/>
      <c r="Z27" s="362"/>
      <c r="AA27" s="127"/>
    </row>
    <row r="28" spans="1:27" ht="18" customHeight="1">
      <c r="A28" s="40"/>
      <c r="B28" s="40"/>
      <c r="C28" s="40"/>
      <c r="D28" s="73" t="s">
        <v>81</v>
      </c>
      <c r="E28" s="1" t="s">
        <v>68</v>
      </c>
      <c r="U28" s="638"/>
      <c r="Z28" s="362"/>
      <c r="AA28" s="127"/>
    </row>
    <row r="29" spans="1:27" ht="18" customHeight="1">
      <c r="A29" s="178"/>
      <c r="B29" s="84"/>
      <c r="C29" s="84"/>
      <c r="D29" s="73"/>
      <c r="E29" s="1"/>
      <c r="M29" s="168"/>
      <c r="N29" s="168"/>
      <c r="O29" s="168"/>
      <c r="P29" s="168"/>
      <c r="Q29" s="168"/>
      <c r="R29" s="363"/>
      <c r="S29" s="168"/>
      <c r="T29" s="363"/>
      <c r="U29" s="168"/>
      <c r="V29" s="168"/>
      <c r="W29" s="168"/>
      <c r="X29" s="168"/>
      <c r="Y29" s="168"/>
      <c r="Z29" s="363"/>
      <c r="AA29" s="168"/>
    </row>
    <row r="30" spans="1:27" ht="18" customHeight="1">
      <c r="A30" s="84"/>
      <c r="B30" s="84"/>
      <c r="C30" s="84"/>
      <c r="D30" s="73"/>
      <c r="E30" s="1"/>
      <c r="M30" s="168"/>
      <c r="N30" s="168"/>
      <c r="O30" s="168"/>
      <c r="P30" s="168"/>
      <c r="Q30" s="168"/>
      <c r="R30" s="363"/>
      <c r="S30" s="168"/>
      <c r="T30" s="363"/>
      <c r="U30" s="168"/>
      <c r="V30" s="168"/>
      <c r="W30" s="168"/>
      <c r="X30" s="168"/>
      <c r="Y30" s="168"/>
      <c r="Z30" s="363"/>
      <c r="AA30" s="168"/>
    </row>
    <row r="31" spans="1:27" ht="18" customHeight="1">
      <c r="A31" s="84"/>
      <c r="B31" s="84"/>
      <c r="C31" s="84"/>
      <c r="E31" s="1"/>
      <c r="M31" s="168"/>
      <c r="N31" s="168"/>
      <c r="O31" s="168"/>
      <c r="P31" s="168"/>
      <c r="Q31" s="168"/>
      <c r="R31" s="363"/>
      <c r="S31" s="168"/>
      <c r="T31" s="363"/>
      <c r="U31" s="168"/>
      <c r="V31" s="168"/>
      <c r="W31" s="168"/>
      <c r="X31" s="168"/>
      <c r="Y31" s="168"/>
      <c r="Z31" s="90"/>
      <c r="AA31" s="73"/>
    </row>
  </sheetData>
  <mergeCells count="13">
    <mergeCell ref="Q4:Q5"/>
    <mergeCell ref="N4:N5"/>
    <mergeCell ref="P4:P5"/>
    <mergeCell ref="S3:S5"/>
    <mergeCell ref="O4:O5"/>
    <mergeCell ref="M3:Q3"/>
    <mergeCell ref="M4:M5"/>
    <mergeCell ref="G3:K3"/>
    <mergeCell ref="G4:G5"/>
    <mergeCell ref="H4:H5"/>
    <mergeCell ref="I4:I5"/>
    <mergeCell ref="J4:J5"/>
    <mergeCell ref="K4:K5"/>
  </mergeCells>
  <printOptions/>
  <pageMargins left="0.58" right="0.58" top="0.5511811023622047" bottom="0.1968503937007874" header="0.2755905511811024" footer="0.1968503937007874"/>
  <pageSetup cellComments="asDisplayed" fitToHeight="1" fitToWidth="1" horizontalDpi="600" verticalDpi="600" orientation="landscape" paperSize="9" scale="83" r:id="rId2"/>
  <headerFooter alignWithMargins="0">
    <oddFooter>&amp;C&amp;"Arial,標準"- 1 -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view="pageBreakPreview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37890625" style="39" customWidth="1"/>
    <col min="2" max="2" width="3.75390625" style="39" customWidth="1"/>
    <col min="3" max="3" width="3.625" style="39" customWidth="1"/>
    <col min="4" max="4" width="4.625" style="39" customWidth="1"/>
    <col min="5" max="5" width="22.625" style="39" customWidth="1"/>
    <col min="6" max="6" width="1.37890625" style="39" customWidth="1"/>
    <col min="7" max="10" width="11.125" style="39" customWidth="1"/>
    <col min="11" max="11" width="11.625" style="39" customWidth="1"/>
    <col min="12" max="12" width="1.37890625" style="39" customWidth="1"/>
    <col min="13" max="16" width="11.125" style="127" customWidth="1"/>
    <col min="17" max="17" width="11.625" style="127" customWidth="1"/>
    <col min="18" max="18" width="1.4921875" style="362" customWidth="1"/>
    <col min="19" max="19" width="11.625" style="127" customWidth="1"/>
    <col min="20" max="20" width="1.00390625" style="362" customWidth="1"/>
    <col min="21" max="16384" width="9.00390625" style="39" customWidth="1"/>
  </cols>
  <sheetData>
    <row r="1" spans="1:3" ht="29.25" customHeight="1">
      <c r="A1" s="72" t="s">
        <v>171</v>
      </c>
      <c r="B1" s="72"/>
      <c r="C1" s="72"/>
    </row>
    <row r="2" spans="1:20" ht="15.75" customHeight="1" thickBot="1">
      <c r="A2" s="178"/>
      <c r="B2" s="84"/>
      <c r="C2" s="84"/>
      <c r="M2" s="168"/>
      <c r="N2" s="168"/>
      <c r="O2" s="168"/>
      <c r="P2" s="168"/>
      <c r="Q2" s="168"/>
      <c r="R2" s="363"/>
      <c r="S2" s="2" t="s">
        <v>0</v>
      </c>
      <c r="T2" s="363"/>
    </row>
    <row r="3" spans="1:20" ht="27" customHeight="1">
      <c r="A3" s="179"/>
      <c r="B3" s="3" t="s">
        <v>37</v>
      </c>
      <c r="C3" s="60"/>
      <c r="D3" s="60"/>
      <c r="E3" s="76"/>
      <c r="F3" s="103"/>
      <c r="G3" s="785" t="s">
        <v>140</v>
      </c>
      <c r="H3" s="786"/>
      <c r="I3" s="786"/>
      <c r="J3" s="786"/>
      <c r="K3" s="787"/>
      <c r="L3" s="34"/>
      <c r="M3" s="803" t="s">
        <v>138</v>
      </c>
      <c r="N3" s="804"/>
      <c r="O3" s="804"/>
      <c r="P3" s="804"/>
      <c r="Q3" s="805"/>
      <c r="R3" s="595"/>
      <c r="S3" s="800" t="s">
        <v>164</v>
      </c>
      <c r="T3" s="595"/>
    </row>
    <row r="4" spans="1:20" ht="27" customHeight="1">
      <c r="A4" s="179"/>
      <c r="B4" s="336"/>
      <c r="C4" s="40"/>
      <c r="D4" s="40"/>
      <c r="E4" s="77"/>
      <c r="F4" s="103"/>
      <c r="G4" s="788" t="s">
        <v>150</v>
      </c>
      <c r="H4" s="790" t="s">
        <v>151</v>
      </c>
      <c r="I4" s="792" t="s">
        <v>152</v>
      </c>
      <c r="J4" s="790" t="s">
        <v>83</v>
      </c>
      <c r="K4" s="794" t="s">
        <v>153</v>
      </c>
      <c r="L4" s="34"/>
      <c r="M4" s="806" t="s">
        <v>157</v>
      </c>
      <c r="N4" s="798" t="s">
        <v>158</v>
      </c>
      <c r="O4" s="792" t="s">
        <v>159</v>
      </c>
      <c r="P4" s="792" t="s">
        <v>83</v>
      </c>
      <c r="Q4" s="796" t="s">
        <v>18</v>
      </c>
      <c r="R4" s="644"/>
      <c r="S4" s="801"/>
      <c r="T4" s="582"/>
    </row>
    <row r="5" spans="1:20" ht="27" customHeight="1" thickBot="1">
      <c r="A5" s="179"/>
      <c r="B5" s="336"/>
      <c r="C5" s="40"/>
      <c r="D5" s="40"/>
      <c r="E5" s="77"/>
      <c r="F5" s="103"/>
      <c r="G5" s="789"/>
      <c r="H5" s="791"/>
      <c r="I5" s="793"/>
      <c r="J5" s="791"/>
      <c r="K5" s="795"/>
      <c r="L5" s="34"/>
      <c r="M5" s="807"/>
      <c r="N5" s="799"/>
      <c r="O5" s="793"/>
      <c r="P5" s="793"/>
      <c r="Q5" s="797"/>
      <c r="R5" s="644"/>
      <c r="S5" s="802"/>
      <c r="T5" s="592"/>
    </row>
    <row r="6" spans="1:20" ht="21" customHeight="1">
      <c r="A6" s="179"/>
      <c r="B6" s="85"/>
      <c r="C6" s="214"/>
      <c r="D6" s="10" t="s">
        <v>2</v>
      </c>
      <c r="E6" s="76"/>
      <c r="F6" s="103"/>
      <c r="G6" s="171">
        <v>663182</v>
      </c>
      <c r="H6" s="283">
        <v>674693</v>
      </c>
      <c r="I6" s="284">
        <v>663505</v>
      </c>
      <c r="J6" s="283">
        <v>648756</v>
      </c>
      <c r="K6" s="510">
        <v>2650135</v>
      </c>
      <c r="L6" s="104"/>
      <c r="M6" s="170">
        <v>663711</v>
      </c>
      <c r="N6" s="581">
        <v>641445</v>
      </c>
      <c r="O6" s="607">
        <v>647172</v>
      </c>
      <c r="P6" s="607">
        <v>638397</v>
      </c>
      <c r="Q6" s="675">
        <v>2590725</v>
      </c>
      <c r="R6" s="500"/>
      <c r="S6" s="676">
        <v>2600000</v>
      </c>
      <c r="T6" s="256"/>
    </row>
    <row r="7" spans="1:20" ht="21" customHeight="1">
      <c r="A7" s="179"/>
      <c r="B7" s="85"/>
      <c r="C7" s="214"/>
      <c r="D7" s="62"/>
      <c r="E7" s="5" t="s">
        <v>1</v>
      </c>
      <c r="F7" s="103"/>
      <c r="G7" s="172">
        <v>660034</v>
      </c>
      <c r="H7" s="266">
        <v>671220</v>
      </c>
      <c r="I7" s="285">
        <v>659966</v>
      </c>
      <c r="J7" s="266">
        <v>646586</v>
      </c>
      <c r="K7" s="511">
        <v>2637806</v>
      </c>
      <c r="L7" s="34"/>
      <c r="M7" s="172">
        <v>661208</v>
      </c>
      <c r="N7" s="240">
        <v>638721</v>
      </c>
      <c r="O7" s="266">
        <v>644426</v>
      </c>
      <c r="P7" s="266">
        <v>638010</v>
      </c>
      <c r="Q7" s="152">
        <v>2582366</v>
      </c>
      <c r="R7" s="597"/>
      <c r="S7" s="711" t="s">
        <v>137</v>
      </c>
      <c r="T7" s="259"/>
    </row>
    <row r="8" spans="1:20" ht="21" customHeight="1">
      <c r="A8" s="40"/>
      <c r="B8" s="62"/>
      <c r="C8" s="77"/>
      <c r="D8" s="62"/>
      <c r="E8" s="6" t="s">
        <v>57</v>
      </c>
      <c r="F8" s="103"/>
      <c r="G8" s="144">
        <v>514542</v>
      </c>
      <c r="H8" s="287">
        <v>515942</v>
      </c>
      <c r="I8" s="288">
        <v>505487</v>
      </c>
      <c r="J8" s="287">
        <v>468950</v>
      </c>
      <c r="K8" s="386">
        <v>2004921</v>
      </c>
      <c r="L8" s="34"/>
      <c r="M8" s="144">
        <v>486762</v>
      </c>
      <c r="N8" s="239">
        <v>483059</v>
      </c>
      <c r="O8" s="287">
        <v>473151</v>
      </c>
      <c r="P8" s="287">
        <v>437329</v>
      </c>
      <c r="Q8" s="153">
        <v>1880301</v>
      </c>
      <c r="R8" s="597"/>
      <c r="S8" s="712" t="s">
        <v>137</v>
      </c>
      <c r="T8" s="259"/>
    </row>
    <row r="9" spans="1:20" ht="21" customHeight="1">
      <c r="A9" s="40"/>
      <c r="B9" s="62"/>
      <c r="C9" s="77"/>
      <c r="D9" s="62"/>
      <c r="E9" s="6" t="s">
        <v>58</v>
      </c>
      <c r="F9" s="103"/>
      <c r="G9" s="144">
        <v>145492</v>
      </c>
      <c r="H9" s="287">
        <v>155279</v>
      </c>
      <c r="I9" s="288">
        <v>154479</v>
      </c>
      <c r="J9" s="287">
        <v>177636</v>
      </c>
      <c r="K9" s="386">
        <v>632886</v>
      </c>
      <c r="L9" s="34"/>
      <c r="M9" s="144">
        <v>174446</v>
      </c>
      <c r="N9" s="492">
        <v>155662</v>
      </c>
      <c r="O9" s="492">
        <v>171276</v>
      </c>
      <c r="P9" s="492">
        <v>200681</v>
      </c>
      <c r="Q9" s="387">
        <v>702066</v>
      </c>
      <c r="R9" s="597"/>
      <c r="S9" s="713" t="s">
        <v>137</v>
      </c>
      <c r="T9" s="259"/>
    </row>
    <row r="10" spans="1:20" ht="21" customHeight="1">
      <c r="A10" s="40"/>
      <c r="B10" s="62"/>
      <c r="C10" s="77"/>
      <c r="D10" s="62"/>
      <c r="E10" s="5" t="s">
        <v>19</v>
      </c>
      <c r="F10" s="103"/>
      <c r="G10" s="172">
        <v>3148</v>
      </c>
      <c r="H10" s="266">
        <v>3472</v>
      </c>
      <c r="I10" s="285">
        <v>3539</v>
      </c>
      <c r="J10" s="266">
        <v>2170</v>
      </c>
      <c r="K10" s="511">
        <v>12329</v>
      </c>
      <c r="L10" s="34"/>
      <c r="M10" s="172">
        <v>2503</v>
      </c>
      <c r="N10" s="239">
        <v>2723</v>
      </c>
      <c r="O10" s="287">
        <v>2745</v>
      </c>
      <c r="P10" s="287">
        <v>387</v>
      </c>
      <c r="Q10" s="387">
        <v>8358</v>
      </c>
      <c r="R10" s="597"/>
      <c r="S10" s="712" t="s">
        <v>137</v>
      </c>
      <c r="T10" s="259"/>
    </row>
    <row r="11" spans="1:20" ht="21" customHeight="1">
      <c r="A11" s="40"/>
      <c r="B11" s="62"/>
      <c r="C11" s="77"/>
      <c r="D11" s="206" t="s">
        <v>6</v>
      </c>
      <c r="E11" s="79"/>
      <c r="F11" s="103"/>
      <c r="G11" s="172">
        <v>152545</v>
      </c>
      <c r="H11" s="266">
        <v>119490</v>
      </c>
      <c r="I11" s="285">
        <v>135877</v>
      </c>
      <c r="J11" s="266">
        <v>75831</v>
      </c>
      <c r="K11" s="511">
        <v>483742</v>
      </c>
      <c r="L11" s="104"/>
      <c r="M11" s="172">
        <v>133323</v>
      </c>
      <c r="N11" s="240">
        <v>114342</v>
      </c>
      <c r="O11" s="266">
        <v>111938</v>
      </c>
      <c r="P11" s="266">
        <v>79283</v>
      </c>
      <c r="Q11" s="511">
        <v>438886</v>
      </c>
      <c r="R11" s="244"/>
      <c r="S11" s="668">
        <v>430000</v>
      </c>
      <c r="T11" s="256"/>
    </row>
    <row r="12" spans="1:20" ht="21" customHeight="1">
      <c r="A12" s="40"/>
      <c r="B12" s="62"/>
      <c r="C12" s="77"/>
      <c r="D12" s="207" t="s">
        <v>7</v>
      </c>
      <c r="E12" s="77"/>
      <c r="F12" s="103"/>
      <c r="G12" s="144">
        <v>154799</v>
      </c>
      <c r="H12" s="287">
        <v>120629</v>
      </c>
      <c r="I12" s="288">
        <v>138225</v>
      </c>
      <c r="J12" s="287">
        <v>76938</v>
      </c>
      <c r="K12" s="386">
        <v>490590</v>
      </c>
      <c r="L12" s="104"/>
      <c r="M12" s="144">
        <v>131628</v>
      </c>
      <c r="N12" s="239">
        <v>111954</v>
      </c>
      <c r="O12" s="287">
        <v>109478</v>
      </c>
      <c r="P12" s="287">
        <v>76802</v>
      </c>
      <c r="Q12" s="386">
        <v>429862</v>
      </c>
      <c r="R12" s="244"/>
      <c r="S12" s="669">
        <v>422000</v>
      </c>
      <c r="T12" s="256"/>
    </row>
    <row r="13" spans="1:20" ht="21" customHeight="1">
      <c r="A13" s="40"/>
      <c r="B13" s="62"/>
      <c r="C13" s="77"/>
      <c r="D13" s="207" t="s">
        <v>8</v>
      </c>
      <c r="E13" s="77"/>
      <c r="F13" s="103"/>
      <c r="G13" s="173">
        <v>1839</v>
      </c>
      <c r="H13" s="287">
        <v>110</v>
      </c>
      <c r="I13" s="276">
        <v>-49</v>
      </c>
      <c r="J13" s="287">
        <v>-52</v>
      </c>
      <c r="K13" s="386">
        <v>1848</v>
      </c>
      <c r="L13" s="34"/>
      <c r="M13" s="173">
        <v>5</v>
      </c>
      <c r="N13" s="239">
        <v>-108</v>
      </c>
      <c r="O13" s="287">
        <v>518</v>
      </c>
      <c r="P13" s="287">
        <v>-53726</v>
      </c>
      <c r="Q13" s="386">
        <v>-53312</v>
      </c>
      <c r="R13" s="244"/>
      <c r="S13" s="660">
        <v>0</v>
      </c>
      <c r="T13" s="259"/>
    </row>
    <row r="14" spans="1:20" ht="21" customHeight="1">
      <c r="A14" s="40"/>
      <c r="B14" s="62"/>
      <c r="C14" s="77"/>
      <c r="D14" s="208" t="s">
        <v>9</v>
      </c>
      <c r="E14" s="81"/>
      <c r="F14" s="103"/>
      <c r="G14" s="144">
        <v>95886</v>
      </c>
      <c r="H14" s="287">
        <v>70922</v>
      </c>
      <c r="I14" s="288">
        <v>80618</v>
      </c>
      <c r="J14" s="287">
        <v>45750</v>
      </c>
      <c r="K14" s="386">
        <v>293175</v>
      </c>
      <c r="L14" s="104"/>
      <c r="M14" s="144">
        <v>75058</v>
      </c>
      <c r="N14" s="239">
        <v>65805</v>
      </c>
      <c r="O14" s="287">
        <v>62601</v>
      </c>
      <c r="P14" s="287">
        <v>10574</v>
      </c>
      <c r="Q14" s="386">
        <v>214038</v>
      </c>
      <c r="R14" s="244"/>
      <c r="S14" s="669">
        <v>240000</v>
      </c>
      <c r="T14" s="256"/>
    </row>
    <row r="15" spans="1:20" ht="21" customHeight="1">
      <c r="A15" s="40"/>
      <c r="B15" s="62"/>
      <c r="C15" s="77"/>
      <c r="D15" s="207" t="s">
        <v>10</v>
      </c>
      <c r="E15" s="77"/>
      <c r="F15" s="103"/>
      <c r="G15" s="298">
        <v>-25230</v>
      </c>
      <c r="H15" s="277">
        <v>140461</v>
      </c>
      <c r="I15" s="289">
        <v>84992</v>
      </c>
      <c r="J15" s="277">
        <v>76270</v>
      </c>
      <c r="K15" s="507">
        <v>276493</v>
      </c>
      <c r="L15" s="104"/>
      <c r="M15" s="298">
        <v>18148</v>
      </c>
      <c r="N15" s="563">
        <v>119444</v>
      </c>
      <c r="O15" s="277">
        <v>68959</v>
      </c>
      <c r="P15" s="277">
        <v>38282</v>
      </c>
      <c r="Q15" s="508">
        <v>244833</v>
      </c>
      <c r="R15" s="584"/>
      <c r="S15" s="677">
        <v>270000</v>
      </c>
      <c r="T15" s="259"/>
    </row>
    <row r="16" spans="1:20" ht="21" customHeight="1">
      <c r="A16" s="40"/>
      <c r="B16" s="62"/>
      <c r="C16" s="77"/>
      <c r="D16" s="206" t="s">
        <v>11</v>
      </c>
      <c r="E16" s="79"/>
      <c r="F16" s="103"/>
      <c r="G16" s="144">
        <v>76102</v>
      </c>
      <c r="H16" s="287">
        <v>80100</v>
      </c>
      <c r="I16" s="288">
        <v>84181</v>
      </c>
      <c r="J16" s="287">
        <v>87602</v>
      </c>
      <c r="K16" s="386">
        <v>327985</v>
      </c>
      <c r="L16" s="104"/>
      <c r="M16" s="144">
        <v>75668</v>
      </c>
      <c r="N16" s="239">
        <v>79139</v>
      </c>
      <c r="O16" s="287">
        <v>83007</v>
      </c>
      <c r="P16" s="287">
        <v>86359</v>
      </c>
      <c r="Q16" s="386">
        <v>324173</v>
      </c>
      <c r="R16" s="244"/>
      <c r="S16" s="669">
        <v>317000</v>
      </c>
      <c r="T16" s="256"/>
    </row>
    <row r="17" spans="1:20" ht="21" customHeight="1">
      <c r="A17" s="40"/>
      <c r="B17" s="62"/>
      <c r="C17" s="77"/>
      <c r="D17" s="208" t="s">
        <v>12</v>
      </c>
      <c r="E17" s="81"/>
      <c r="F17" s="103"/>
      <c r="G17" s="144">
        <v>100367</v>
      </c>
      <c r="H17" s="287">
        <v>85982</v>
      </c>
      <c r="I17" s="288">
        <v>94223</v>
      </c>
      <c r="J17" s="287">
        <v>96233</v>
      </c>
      <c r="K17" s="386">
        <v>376806</v>
      </c>
      <c r="L17" s="104"/>
      <c r="M17" s="144">
        <v>79283</v>
      </c>
      <c r="N17" s="239">
        <v>82223</v>
      </c>
      <c r="O17" s="287">
        <v>81234</v>
      </c>
      <c r="P17" s="492">
        <v>95935</v>
      </c>
      <c r="Q17" s="386">
        <v>338675</v>
      </c>
      <c r="R17" s="244"/>
      <c r="S17" s="669">
        <v>335000</v>
      </c>
      <c r="T17" s="256"/>
    </row>
    <row r="18" spans="1:20" ht="21" customHeight="1">
      <c r="A18" s="40"/>
      <c r="B18" s="62"/>
      <c r="C18" s="77"/>
      <c r="D18" s="209" t="s">
        <v>13</v>
      </c>
      <c r="E18" s="79"/>
      <c r="F18" s="103"/>
      <c r="G18" s="145">
        <v>230145</v>
      </c>
      <c r="H18" s="264">
        <v>202373</v>
      </c>
      <c r="I18" s="289">
        <v>224951</v>
      </c>
      <c r="J18" s="264">
        <v>169366</v>
      </c>
      <c r="K18" s="508">
        <v>826834</v>
      </c>
      <c r="L18" s="104"/>
      <c r="M18" s="145">
        <v>209813</v>
      </c>
      <c r="N18" s="241">
        <v>194803</v>
      </c>
      <c r="O18" s="264">
        <v>197857</v>
      </c>
      <c r="P18" s="492">
        <v>171917</v>
      </c>
      <c r="Q18" s="508">
        <v>774390</v>
      </c>
      <c r="R18" s="244"/>
      <c r="S18" s="667">
        <v>754000</v>
      </c>
      <c r="T18" s="256"/>
    </row>
    <row r="19" spans="1:20" s="88" customFormat="1" ht="21" customHeight="1" thickBot="1">
      <c r="A19" s="180"/>
      <c r="B19" s="86"/>
      <c r="C19" s="210"/>
      <c r="D19" s="86"/>
      <c r="E19" s="87" t="s">
        <v>35</v>
      </c>
      <c r="F19" s="119"/>
      <c r="G19" s="146">
        <v>0.347</v>
      </c>
      <c r="H19" s="291">
        <v>0.3</v>
      </c>
      <c r="I19" s="291">
        <v>0.339</v>
      </c>
      <c r="J19" s="291">
        <v>0.261</v>
      </c>
      <c r="K19" s="509">
        <v>0.312</v>
      </c>
      <c r="L19" s="109"/>
      <c r="M19" s="146">
        <v>0.316</v>
      </c>
      <c r="N19" s="568">
        <v>0.304</v>
      </c>
      <c r="O19" s="291">
        <v>0.306</v>
      </c>
      <c r="P19" s="291">
        <v>0.269</v>
      </c>
      <c r="Q19" s="509">
        <v>0.299</v>
      </c>
      <c r="R19" s="583"/>
      <c r="S19" s="678">
        <v>0.29</v>
      </c>
      <c r="T19" s="259"/>
    </row>
    <row r="20" spans="1:20" ht="21" customHeight="1">
      <c r="A20" s="178"/>
      <c r="B20" s="84"/>
      <c r="C20" s="84"/>
      <c r="M20" s="168"/>
      <c r="N20" s="168"/>
      <c r="O20" s="168"/>
      <c r="P20" s="168"/>
      <c r="Q20" s="168"/>
      <c r="R20" s="363"/>
      <c r="S20" s="168"/>
      <c r="T20" s="363"/>
    </row>
    <row r="21" spans="1:20" ht="21" customHeight="1">
      <c r="A21" s="184"/>
      <c r="B21" s="40"/>
      <c r="C21" s="40"/>
      <c r="D21" s="40"/>
      <c r="E21" s="40"/>
      <c r="G21" s="40"/>
      <c r="H21" s="40"/>
      <c r="I21" s="40"/>
      <c r="J21" s="40"/>
      <c r="K21" s="40"/>
      <c r="M21" s="34"/>
      <c r="N21" s="34"/>
      <c r="O21" s="34"/>
      <c r="P21" s="34"/>
      <c r="Q21" s="34"/>
      <c r="R21" s="34"/>
      <c r="S21" s="34"/>
      <c r="T21" s="34"/>
    </row>
    <row r="22" spans="1:20" ht="21" customHeight="1">
      <c r="A22" s="40"/>
      <c r="B22" s="40"/>
      <c r="C22" s="40"/>
      <c r="D22" s="40"/>
      <c r="E22" s="40"/>
      <c r="G22" s="40"/>
      <c r="H22" s="40"/>
      <c r="I22" s="40"/>
      <c r="J22" s="40"/>
      <c r="K22" s="40"/>
      <c r="L22" s="74"/>
      <c r="M22" s="332"/>
      <c r="N22" s="332"/>
      <c r="O22" s="332"/>
      <c r="P22" s="332"/>
      <c r="Q22" s="332"/>
      <c r="R22" s="332"/>
      <c r="S22" s="332"/>
      <c r="T22" s="332"/>
    </row>
    <row r="23" spans="1:20" ht="21" customHeight="1">
      <c r="A23" s="40"/>
      <c r="B23" s="40"/>
      <c r="C23" s="40"/>
      <c r="D23" s="40"/>
      <c r="E23" s="40"/>
      <c r="G23" s="40"/>
      <c r="H23" s="40"/>
      <c r="I23" s="40"/>
      <c r="J23" s="40"/>
      <c r="K23" s="40"/>
      <c r="L23" s="127"/>
      <c r="M23" s="333"/>
      <c r="N23" s="333"/>
      <c r="O23" s="333"/>
      <c r="P23" s="333"/>
      <c r="Q23" s="333"/>
      <c r="R23" s="333"/>
      <c r="S23" s="333"/>
      <c r="T23" s="333"/>
    </row>
    <row r="24" spans="1:20" ht="21" customHeight="1">
      <c r="A24" s="40"/>
      <c r="B24" s="40"/>
      <c r="C24" s="40"/>
      <c r="D24" s="40"/>
      <c r="E24" s="40"/>
      <c r="G24" s="40"/>
      <c r="H24" s="40"/>
      <c r="I24" s="40"/>
      <c r="J24" s="40"/>
      <c r="K24" s="40"/>
      <c r="L24" s="127"/>
      <c r="M24" s="333"/>
      <c r="N24" s="333"/>
      <c r="O24" s="333"/>
      <c r="P24" s="333"/>
      <c r="Q24" s="333"/>
      <c r="R24" s="333"/>
      <c r="S24" s="333"/>
      <c r="T24" s="333"/>
    </row>
    <row r="25" spans="1:20" ht="21" customHeight="1">
      <c r="A25" s="40"/>
      <c r="M25" s="168"/>
      <c r="N25" s="168"/>
      <c r="O25" s="168"/>
      <c r="P25" s="168"/>
      <c r="Q25" s="168"/>
      <c r="R25" s="363"/>
      <c r="S25" s="168"/>
      <c r="T25" s="363"/>
    </row>
  </sheetData>
  <mergeCells count="13">
    <mergeCell ref="G3:K3"/>
    <mergeCell ref="G4:G5"/>
    <mergeCell ref="H4:H5"/>
    <mergeCell ref="I4:I5"/>
    <mergeCell ref="J4:J5"/>
    <mergeCell ref="K4:K5"/>
    <mergeCell ref="S3:S5"/>
    <mergeCell ref="M3:Q3"/>
    <mergeCell ref="M4:M5"/>
    <mergeCell ref="N4:N5"/>
    <mergeCell ref="O4:O5"/>
    <mergeCell ref="Q4:Q5"/>
    <mergeCell ref="P4:P5"/>
  </mergeCells>
  <printOptions/>
  <pageMargins left="0.6" right="0.57" top="0.5511811023622047" bottom="0.1968503937007874" header="0.2755905511811024" footer="0.1968503937007874"/>
  <pageSetup cellComments="asDisplayed" fitToHeight="1" fitToWidth="1" horizontalDpi="600" verticalDpi="600" orientation="landscape" paperSize="9" scale="83" r:id="rId2"/>
  <headerFooter alignWithMargins="0">
    <oddFooter>&amp;C&amp;"Arial,標準"- 2 -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view="pageBreakPreview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75390625" style="39" customWidth="1"/>
    <col min="2" max="2" width="3.75390625" style="39" customWidth="1"/>
    <col min="3" max="3" width="3.625" style="39" customWidth="1"/>
    <col min="4" max="4" width="4.625" style="39" customWidth="1"/>
    <col min="5" max="5" width="22.625" style="39" customWidth="1"/>
    <col min="6" max="6" width="1.37890625" style="39" customWidth="1"/>
    <col min="7" max="10" width="11.125" style="39" customWidth="1"/>
    <col min="11" max="11" width="11.625" style="39" customWidth="1"/>
    <col min="12" max="12" width="1.37890625" style="39" customWidth="1"/>
    <col min="13" max="16" width="11.125" style="127" customWidth="1"/>
    <col min="17" max="17" width="11.625" style="127" customWidth="1"/>
    <col min="18" max="18" width="1.4921875" style="362" customWidth="1"/>
    <col min="19" max="19" width="11.625" style="127" customWidth="1"/>
    <col min="20" max="20" width="1.00390625" style="362" customWidth="1"/>
    <col min="21" max="21" width="1.625" style="39" customWidth="1"/>
    <col min="22" max="16384" width="9.00390625" style="39" customWidth="1"/>
  </cols>
  <sheetData>
    <row r="1" spans="1:3" ht="29.25" customHeight="1">
      <c r="A1" s="72" t="s">
        <v>171</v>
      </c>
      <c r="B1" s="72"/>
      <c r="C1" s="72"/>
    </row>
    <row r="2" spans="1:20" ht="15.75" customHeight="1" thickBot="1">
      <c r="A2" s="40"/>
      <c r="I2" s="73"/>
      <c r="J2" s="73"/>
      <c r="K2" s="73"/>
      <c r="M2" s="168"/>
      <c r="N2" s="168"/>
      <c r="O2" s="168"/>
      <c r="P2" s="168"/>
      <c r="Q2" s="168"/>
      <c r="R2" s="363"/>
      <c r="S2" s="169" t="s">
        <v>0</v>
      </c>
      <c r="T2" s="363"/>
    </row>
    <row r="3" spans="1:21" ht="27" customHeight="1">
      <c r="A3" s="184"/>
      <c r="B3" s="3" t="s">
        <v>20</v>
      </c>
      <c r="C3" s="60"/>
      <c r="D3" s="60"/>
      <c r="E3" s="76"/>
      <c r="F3" s="103"/>
      <c r="G3" s="785" t="s">
        <v>140</v>
      </c>
      <c r="H3" s="786"/>
      <c r="I3" s="786"/>
      <c r="J3" s="786"/>
      <c r="K3" s="787"/>
      <c r="L3" s="34"/>
      <c r="M3" s="803" t="s">
        <v>138</v>
      </c>
      <c r="N3" s="804"/>
      <c r="O3" s="804"/>
      <c r="P3" s="804"/>
      <c r="Q3" s="805"/>
      <c r="R3" s="595"/>
      <c r="S3" s="800" t="s">
        <v>164</v>
      </c>
      <c r="T3" s="595"/>
      <c r="U3" s="34"/>
    </row>
    <row r="4" spans="1:21" ht="27" customHeight="1">
      <c r="A4" s="184"/>
      <c r="B4" s="336"/>
      <c r="C4" s="40"/>
      <c r="D4" s="40"/>
      <c r="E4" s="77"/>
      <c r="F4" s="103"/>
      <c r="G4" s="788" t="s">
        <v>150</v>
      </c>
      <c r="H4" s="790" t="s">
        <v>151</v>
      </c>
      <c r="I4" s="792" t="s">
        <v>152</v>
      </c>
      <c r="J4" s="790" t="s">
        <v>83</v>
      </c>
      <c r="K4" s="794" t="s">
        <v>153</v>
      </c>
      <c r="L4" s="34"/>
      <c r="M4" s="806" t="s">
        <v>157</v>
      </c>
      <c r="N4" s="798" t="s">
        <v>158</v>
      </c>
      <c r="O4" s="792" t="s">
        <v>159</v>
      </c>
      <c r="P4" s="792" t="s">
        <v>83</v>
      </c>
      <c r="Q4" s="796" t="s">
        <v>18</v>
      </c>
      <c r="R4" s="644"/>
      <c r="S4" s="801"/>
      <c r="T4" s="582"/>
      <c r="U4" s="34"/>
    </row>
    <row r="5" spans="1:21" ht="27" customHeight="1" thickBot="1">
      <c r="A5" s="184"/>
      <c r="B5" s="336"/>
      <c r="C5" s="40"/>
      <c r="D5" s="40"/>
      <c r="E5" s="77"/>
      <c r="F5" s="103"/>
      <c r="G5" s="789"/>
      <c r="H5" s="791"/>
      <c r="I5" s="793"/>
      <c r="J5" s="791"/>
      <c r="K5" s="795"/>
      <c r="L5" s="34"/>
      <c r="M5" s="807"/>
      <c r="N5" s="799"/>
      <c r="O5" s="793"/>
      <c r="P5" s="793"/>
      <c r="Q5" s="797"/>
      <c r="R5" s="644"/>
      <c r="S5" s="802"/>
      <c r="T5" s="592"/>
      <c r="U5" s="34"/>
    </row>
    <row r="6" spans="1:21" ht="21" customHeight="1">
      <c r="A6" s="40"/>
      <c r="B6" s="62"/>
      <c r="C6" s="77"/>
      <c r="D6" s="10" t="s">
        <v>2</v>
      </c>
      <c r="E6" s="76"/>
      <c r="F6" s="103"/>
      <c r="G6" s="115">
        <v>207168</v>
      </c>
      <c r="H6" s="125">
        <v>207686</v>
      </c>
      <c r="I6" s="125">
        <v>208906</v>
      </c>
      <c r="J6" s="125">
        <v>215419</v>
      </c>
      <c r="K6" s="691">
        <v>839178</v>
      </c>
      <c r="L6" s="104"/>
      <c r="M6" s="171">
        <v>214108</v>
      </c>
      <c r="N6" s="572">
        <v>224376</v>
      </c>
      <c r="O6" s="283">
        <v>221548</v>
      </c>
      <c r="P6" s="283">
        <v>237219</v>
      </c>
      <c r="Q6" s="691">
        <v>897251</v>
      </c>
      <c r="R6" s="244"/>
      <c r="S6" s="671">
        <v>925000</v>
      </c>
      <c r="T6" s="256"/>
      <c r="U6" s="104"/>
    </row>
    <row r="7" spans="1:21" ht="21" customHeight="1">
      <c r="A7" s="40"/>
      <c r="B7" s="62"/>
      <c r="C7" s="77"/>
      <c r="D7" s="62"/>
      <c r="E7" s="5" t="s">
        <v>1</v>
      </c>
      <c r="F7" s="103"/>
      <c r="G7" s="105">
        <v>185954</v>
      </c>
      <c r="H7" s="113">
        <v>185816</v>
      </c>
      <c r="I7" s="163">
        <v>187711</v>
      </c>
      <c r="J7" s="163">
        <v>191714</v>
      </c>
      <c r="K7" s="274">
        <v>751196</v>
      </c>
      <c r="L7" s="34"/>
      <c r="M7" s="172">
        <v>192318</v>
      </c>
      <c r="N7" s="240">
        <v>201290</v>
      </c>
      <c r="O7" s="266">
        <v>197785</v>
      </c>
      <c r="P7" s="266">
        <v>212197</v>
      </c>
      <c r="Q7" s="274">
        <v>803590</v>
      </c>
      <c r="R7" s="646"/>
      <c r="S7" s="711" t="s">
        <v>4</v>
      </c>
      <c r="T7" s="259"/>
      <c r="U7" s="34"/>
    </row>
    <row r="8" spans="1:21" ht="21" customHeight="1">
      <c r="A8" s="40"/>
      <c r="B8" s="62"/>
      <c r="C8" s="77"/>
      <c r="D8" s="62"/>
      <c r="E8" s="6" t="s">
        <v>57</v>
      </c>
      <c r="F8" s="103"/>
      <c r="G8" s="105">
        <v>150901</v>
      </c>
      <c r="H8" s="113">
        <v>148993</v>
      </c>
      <c r="I8" s="163">
        <v>150489</v>
      </c>
      <c r="J8" s="163">
        <v>149753</v>
      </c>
      <c r="K8" s="274">
        <v>600135</v>
      </c>
      <c r="L8" s="34"/>
      <c r="M8" s="144">
        <v>150356</v>
      </c>
      <c r="N8" s="239">
        <v>154672</v>
      </c>
      <c r="O8" s="287">
        <v>149980</v>
      </c>
      <c r="P8" s="287">
        <v>153581</v>
      </c>
      <c r="Q8" s="274">
        <v>608590</v>
      </c>
      <c r="R8" s="646"/>
      <c r="S8" s="712" t="s">
        <v>4</v>
      </c>
      <c r="T8" s="259"/>
      <c r="U8" s="34"/>
    </row>
    <row r="9" spans="1:21" ht="21" customHeight="1">
      <c r="A9" s="40"/>
      <c r="B9" s="62"/>
      <c r="C9" s="77"/>
      <c r="D9" s="62"/>
      <c r="E9" s="6" t="s">
        <v>58</v>
      </c>
      <c r="F9" s="103"/>
      <c r="G9" s="105">
        <v>35053</v>
      </c>
      <c r="H9" s="113">
        <v>36824</v>
      </c>
      <c r="I9" s="163">
        <v>37222</v>
      </c>
      <c r="J9" s="163">
        <v>41961</v>
      </c>
      <c r="K9" s="274">
        <v>151060</v>
      </c>
      <c r="L9" s="34"/>
      <c r="M9" s="175">
        <v>41961</v>
      </c>
      <c r="N9" s="491">
        <v>46618</v>
      </c>
      <c r="O9" s="492">
        <v>47805</v>
      </c>
      <c r="P9" s="492">
        <v>58616</v>
      </c>
      <c r="Q9" s="274">
        <v>195000</v>
      </c>
      <c r="R9" s="646"/>
      <c r="S9" s="713" t="s">
        <v>4</v>
      </c>
      <c r="T9" s="259"/>
      <c r="U9" s="34"/>
    </row>
    <row r="10" spans="1:21" ht="21" customHeight="1">
      <c r="A10" s="40"/>
      <c r="B10" s="62"/>
      <c r="C10" s="77"/>
      <c r="D10" s="62"/>
      <c r="E10" s="5" t="s">
        <v>19</v>
      </c>
      <c r="F10" s="103"/>
      <c r="G10" s="107">
        <v>21214</v>
      </c>
      <c r="H10" s="112">
        <v>21869</v>
      </c>
      <c r="I10" s="164">
        <v>21194</v>
      </c>
      <c r="J10" s="164">
        <v>23705</v>
      </c>
      <c r="K10" s="275">
        <v>87982</v>
      </c>
      <c r="L10" s="34"/>
      <c r="M10" s="173">
        <v>21790</v>
      </c>
      <c r="N10" s="239">
        <v>23086</v>
      </c>
      <c r="O10" s="287">
        <v>23763</v>
      </c>
      <c r="P10" s="287">
        <v>25022</v>
      </c>
      <c r="Q10" s="275">
        <v>93662</v>
      </c>
      <c r="R10" s="646"/>
      <c r="S10" s="714" t="s">
        <v>4</v>
      </c>
      <c r="T10" s="259"/>
      <c r="U10" s="34"/>
    </row>
    <row r="11" spans="1:21" ht="21" customHeight="1">
      <c r="A11" s="40"/>
      <c r="B11" s="62"/>
      <c r="C11" s="77"/>
      <c r="D11" s="206" t="s">
        <v>6</v>
      </c>
      <c r="E11" s="79"/>
      <c r="F11" s="103"/>
      <c r="G11" s="105">
        <v>-10718</v>
      </c>
      <c r="H11" s="106">
        <v>-11600</v>
      </c>
      <c r="I11" s="106">
        <v>-12474</v>
      </c>
      <c r="J11" s="106">
        <v>-9426</v>
      </c>
      <c r="K11" s="692">
        <v>-44217</v>
      </c>
      <c r="L11" s="104"/>
      <c r="M11" s="236">
        <v>-5376</v>
      </c>
      <c r="N11" s="240">
        <v>1707</v>
      </c>
      <c r="O11" s="266">
        <v>10507</v>
      </c>
      <c r="P11" s="266">
        <v>17150</v>
      </c>
      <c r="Q11" s="692">
        <v>23989</v>
      </c>
      <c r="R11" s="244"/>
      <c r="S11" s="672">
        <v>40000</v>
      </c>
      <c r="T11" s="259"/>
      <c r="U11" s="104"/>
    </row>
    <row r="12" spans="1:21" ht="21" customHeight="1">
      <c r="A12" s="40"/>
      <c r="B12" s="62"/>
      <c r="C12" s="77"/>
      <c r="D12" s="207" t="s">
        <v>7</v>
      </c>
      <c r="E12" s="77"/>
      <c r="F12" s="103"/>
      <c r="G12" s="105">
        <v>-13018</v>
      </c>
      <c r="H12" s="106">
        <v>-16207</v>
      </c>
      <c r="I12" s="106">
        <v>-15172</v>
      </c>
      <c r="J12" s="106">
        <v>-12376</v>
      </c>
      <c r="K12" s="692">
        <v>-56773</v>
      </c>
      <c r="L12" s="104"/>
      <c r="M12" s="173">
        <v>-8347</v>
      </c>
      <c r="N12" s="239">
        <v>-2360</v>
      </c>
      <c r="O12" s="287">
        <v>5710</v>
      </c>
      <c r="P12" s="287">
        <v>12842</v>
      </c>
      <c r="Q12" s="692">
        <v>7844</v>
      </c>
      <c r="R12" s="244"/>
      <c r="S12" s="660">
        <v>23000</v>
      </c>
      <c r="T12" s="259"/>
      <c r="U12" s="104"/>
    </row>
    <row r="13" spans="1:21" ht="21" customHeight="1">
      <c r="A13" s="40"/>
      <c r="B13" s="62"/>
      <c r="C13" s="77"/>
      <c r="D13" s="207" t="s">
        <v>8</v>
      </c>
      <c r="E13" s="77"/>
      <c r="F13" s="103"/>
      <c r="G13" s="105">
        <v>3272</v>
      </c>
      <c r="H13" s="113">
        <v>-209</v>
      </c>
      <c r="I13" s="113">
        <v>-2674</v>
      </c>
      <c r="J13" s="113">
        <v>-56394</v>
      </c>
      <c r="K13" s="117">
        <v>-56006</v>
      </c>
      <c r="L13" s="34"/>
      <c r="M13" s="173">
        <v>5757</v>
      </c>
      <c r="N13" s="239">
        <v>-146</v>
      </c>
      <c r="O13" s="287">
        <v>-194</v>
      </c>
      <c r="P13" s="287">
        <v>-48912</v>
      </c>
      <c r="Q13" s="117">
        <v>-43496</v>
      </c>
      <c r="R13" s="244"/>
      <c r="S13" s="660">
        <v>0</v>
      </c>
      <c r="T13" s="259"/>
      <c r="U13" s="34"/>
    </row>
    <row r="14" spans="1:21" ht="21" customHeight="1">
      <c r="A14" s="40"/>
      <c r="B14" s="62"/>
      <c r="C14" s="77"/>
      <c r="D14" s="208" t="s">
        <v>9</v>
      </c>
      <c r="E14" s="81"/>
      <c r="F14" s="103"/>
      <c r="G14" s="105">
        <v>-6421</v>
      </c>
      <c r="H14" s="106">
        <v>-10311</v>
      </c>
      <c r="I14" s="106">
        <v>-11188</v>
      </c>
      <c r="J14" s="106">
        <v>-40464</v>
      </c>
      <c r="K14" s="692">
        <v>-68383</v>
      </c>
      <c r="L14" s="104"/>
      <c r="M14" s="176">
        <v>-2087</v>
      </c>
      <c r="N14" s="566">
        <v>-2254</v>
      </c>
      <c r="O14" s="276">
        <v>2945</v>
      </c>
      <c r="P14" s="276">
        <v>41118</v>
      </c>
      <c r="Q14" s="692">
        <v>39721</v>
      </c>
      <c r="R14" s="584"/>
      <c r="S14" s="673">
        <v>8000</v>
      </c>
      <c r="T14" s="259"/>
      <c r="U14" s="104"/>
    </row>
    <row r="15" spans="1:21" ht="21" customHeight="1">
      <c r="A15" s="40"/>
      <c r="B15" s="62"/>
      <c r="C15" s="77"/>
      <c r="D15" s="207" t="s">
        <v>10</v>
      </c>
      <c r="E15" s="77"/>
      <c r="F15" s="103"/>
      <c r="G15" s="107">
        <v>-36660</v>
      </c>
      <c r="H15" s="118">
        <v>-14735</v>
      </c>
      <c r="I15" s="118">
        <v>6043</v>
      </c>
      <c r="J15" s="118">
        <v>-30322</v>
      </c>
      <c r="K15" s="167">
        <v>-75673</v>
      </c>
      <c r="L15" s="104"/>
      <c r="M15" s="201">
        <v>-19381</v>
      </c>
      <c r="N15" s="241">
        <v>20562</v>
      </c>
      <c r="O15" s="264">
        <v>15006</v>
      </c>
      <c r="P15" s="264">
        <v>18948</v>
      </c>
      <c r="Q15" s="167">
        <v>35136</v>
      </c>
      <c r="R15" s="244"/>
      <c r="S15" s="659">
        <v>58000</v>
      </c>
      <c r="T15" s="259"/>
      <c r="U15" s="104"/>
    </row>
    <row r="16" spans="1:21" ht="21" customHeight="1">
      <c r="A16" s="40"/>
      <c r="B16" s="62"/>
      <c r="C16" s="77"/>
      <c r="D16" s="206" t="s">
        <v>11</v>
      </c>
      <c r="E16" s="79"/>
      <c r="F16" s="124"/>
      <c r="G16" s="105">
        <v>32041</v>
      </c>
      <c r="H16" s="106">
        <v>33125</v>
      </c>
      <c r="I16" s="106">
        <v>32916</v>
      </c>
      <c r="J16" s="106">
        <v>33672</v>
      </c>
      <c r="K16" s="692">
        <v>131754</v>
      </c>
      <c r="L16" s="104"/>
      <c r="M16" s="173">
        <v>30293</v>
      </c>
      <c r="N16" s="239">
        <v>31039</v>
      </c>
      <c r="O16" s="287">
        <v>31290</v>
      </c>
      <c r="P16" s="287">
        <v>31468</v>
      </c>
      <c r="Q16" s="692">
        <v>124090</v>
      </c>
      <c r="R16" s="244"/>
      <c r="S16" s="660">
        <v>118000</v>
      </c>
      <c r="T16" s="256"/>
      <c r="U16" s="104"/>
    </row>
    <row r="17" spans="1:21" ht="21" customHeight="1">
      <c r="A17" s="40"/>
      <c r="B17" s="62"/>
      <c r="C17" s="77"/>
      <c r="D17" s="208" t="s">
        <v>12</v>
      </c>
      <c r="E17" s="81"/>
      <c r="F17" s="103"/>
      <c r="G17" s="122">
        <v>34248</v>
      </c>
      <c r="H17" s="116">
        <v>30856</v>
      </c>
      <c r="I17" s="116">
        <v>33180</v>
      </c>
      <c r="J17" s="116">
        <v>40378</v>
      </c>
      <c r="K17" s="693">
        <v>138662</v>
      </c>
      <c r="L17" s="104"/>
      <c r="M17" s="173">
        <v>30708</v>
      </c>
      <c r="N17" s="239">
        <v>22584</v>
      </c>
      <c r="O17" s="287">
        <v>21689</v>
      </c>
      <c r="P17" s="287">
        <v>28125</v>
      </c>
      <c r="Q17" s="693">
        <v>103106</v>
      </c>
      <c r="R17" s="244"/>
      <c r="S17" s="660">
        <v>122000</v>
      </c>
      <c r="T17" s="256"/>
      <c r="U17" s="104"/>
    </row>
    <row r="18" spans="1:21" ht="21" customHeight="1">
      <c r="A18" s="40"/>
      <c r="B18" s="62"/>
      <c r="C18" s="77"/>
      <c r="D18" s="209" t="s">
        <v>13</v>
      </c>
      <c r="E18" s="79"/>
      <c r="F18" s="103"/>
      <c r="G18" s="107">
        <v>21888</v>
      </c>
      <c r="H18" s="118">
        <v>22766</v>
      </c>
      <c r="I18" s="118">
        <v>22681</v>
      </c>
      <c r="J18" s="118">
        <v>27334</v>
      </c>
      <c r="K18" s="167">
        <v>94669</v>
      </c>
      <c r="L18" s="104"/>
      <c r="M18" s="201">
        <v>25313</v>
      </c>
      <c r="N18" s="241">
        <v>33289</v>
      </c>
      <c r="O18" s="264">
        <v>42750</v>
      </c>
      <c r="P18" s="264">
        <v>50616</v>
      </c>
      <c r="Q18" s="167">
        <v>151586</v>
      </c>
      <c r="R18" s="244"/>
      <c r="S18" s="659">
        <v>162000</v>
      </c>
      <c r="T18" s="256"/>
      <c r="U18" s="104"/>
    </row>
    <row r="19" spans="1:21" s="88" customFormat="1" ht="21" customHeight="1" thickBot="1">
      <c r="A19" s="180"/>
      <c r="B19" s="86"/>
      <c r="C19" s="210"/>
      <c r="D19" s="86"/>
      <c r="E19" s="87" t="s">
        <v>35</v>
      </c>
      <c r="F19" s="119"/>
      <c r="G19" s="147">
        <v>0.106</v>
      </c>
      <c r="H19" s="126">
        <v>0.11</v>
      </c>
      <c r="I19" s="148">
        <v>0.109</v>
      </c>
      <c r="J19" s="148">
        <v>0.127</v>
      </c>
      <c r="K19" s="694">
        <v>0.113</v>
      </c>
      <c r="L19" s="109"/>
      <c r="M19" s="426">
        <v>0.118</v>
      </c>
      <c r="N19" s="567">
        <v>0.148</v>
      </c>
      <c r="O19" s="608">
        <v>0.193</v>
      </c>
      <c r="P19" s="608">
        <v>0.213</v>
      </c>
      <c r="Q19" s="694">
        <v>0.169</v>
      </c>
      <c r="R19" s="649"/>
      <c r="S19" s="674">
        <v>0.175</v>
      </c>
      <c r="T19" s="259"/>
      <c r="U19" s="109"/>
    </row>
  </sheetData>
  <mergeCells count="13">
    <mergeCell ref="G3:K3"/>
    <mergeCell ref="G4:G5"/>
    <mergeCell ref="H4:H5"/>
    <mergeCell ref="I4:I5"/>
    <mergeCell ref="J4:J5"/>
    <mergeCell ref="K4:K5"/>
    <mergeCell ref="S3:S5"/>
    <mergeCell ref="M3:Q3"/>
    <mergeCell ref="M4:M5"/>
    <mergeCell ref="N4:N5"/>
    <mergeCell ref="O4:O5"/>
    <mergeCell ref="Q4:Q5"/>
    <mergeCell ref="P4:P5"/>
  </mergeCells>
  <printOptions/>
  <pageMargins left="0.59" right="0.56" top="0.5511811023622047" bottom="0.1968503937007874" header="0.2755905511811024" footer="0.1968503937007874"/>
  <pageSetup cellComments="asDisplayed" fitToHeight="1" fitToWidth="1" horizontalDpi="600" verticalDpi="600" orientation="landscape" paperSize="9" scale="83" r:id="rId2"/>
  <headerFooter alignWithMargins="0">
    <oddFooter>&amp;C&amp;"Arial,標準"- 3 -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showGridLines="0" view="pageBreakPreview" zoomScale="75" zoomScaleNormal="75" zoomScaleSheetLayoutView="75" workbookViewId="0" topLeftCell="A1">
      <pane xSplit="5" ySplit="5" topLeftCell="F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4" width="3.625" style="39" customWidth="1"/>
    <col min="5" max="5" width="26.50390625" style="39" customWidth="1"/>
    <col min="6" max="6" width="1.37890625" style="39" customWidth="1"/>
    <col min="7" max="10" width="11.125" style="39" customWidth="1"/>
    <col min="11" max="11" width="11.625" style="39" customWidth="1"/>
    <col min="12" max="12" width="1.37890625" style="39" customWidth="1"/>
    <col min="13" max="16" width="11.125" style="127" customWidth="1"/>
    <col min="17" max="17" width="11.625" style="127" customWidth="1"/>
    <col min="18" max="18" width="1.4921875" style="362" customWidth="1"/>
    <col min="19" max="19" width="11.625" style="127" customWidth="1"/>
    <col min="20" max="20" width="1.00390625" style="362" customWidth="1"/>
    <col min="21" max="16384" width="9.00390625" style="39" customWidth="1"/>
  </cols>
  <sheetData>
    <row r="1" spans="1:3" ht="29.25" customHeight="1">
      <c r="A1" s="72" t="s">
        <v>171</v>
      </c>
      <c r="B1" s="72"/>
      <c r="C1" s="72"/>
    </row>
    <row r="2" spans="1:20" ht="15.75" customHeight="1" thickBot="1">
      <c r="A2" s="181"/>
      <c r="B2" s="89"/>
      <c r="C2" s="89"/>
      <c r="D2" s="88"/>
      <c r="E2" s="88"/>
      <c r="G2" s="40"/>
      <c r="H2" s="40"/>
      <c r="I2" s="73"/>
      <c r="J2" s="73"/>
      <c r="K2" s="73"/>
      <c r="M2" s="168"/>
      <c r="N2" s="168"/>
      <c r="O2" s="168"/>
      <c r="P2" s="168"/>
      <c r="Q2" s="168"/>
      <c r="R2" s="363"/>
      <c r="S2" s="169" t="s">
        <v>0</v>
      </c>
      <c r="T2" s="363"/>
    </row>
    <row r="3" spans="1:20" ht="27" customHeight="1">
      <c r="A3" s="11" t="s">
        <v>91</v>
      </c>
      <c r="B3" s="185"/>
      <c r="C3" s="182"/>
      <c r="D3" s="91"/>
      <c r="E3" s="76"/>
      <c r="F3" s="62"/>
      <c r="G3" s="785" t="s">
        <v>140</v>
      </c>
      <c r="H3" s="786"/>
      <c r="I3" s="786"/>
      <c r="J3" s="786"/>
      <c r="K3" s="787"/>
      <c r="L3" s="34"/>
      <c r="M3" s="803" t="s">
        <v>138</v>
      </c>
      <c r="N3" s="804"/>
      <c r="O3" s="804"/>
      <c r="P3" s="804"/>
      <c r="Q3" s="805"/>
      <c r="R3" s="595"/>
      <c r="S3" s="800" t="s">
        <v>164</v>
      </c>
      <c r="T3" s="595"/>
    </row>
    <row r="4" spans="1:20" ht="27" customHeight="1">
      <c r="A4" s="345"/>
      <c r="B4" s="346"/>
      <c r="C4" s="347"/>
      <c r="D4" s="180"/>
      <c r="E4" s="77"/>
      <c r="F4" s="62"/>
      <c r="G4" s="788" t="s">
        <v>150</v>
      </c>
      <c r="H4" s="790" t="s">
        <v>151</v>
      </c>
      <c r="I4" s="792" t="s">
        <v>152</v>
      </c>
      <c r="J4" s="790" t="s">
        <v>83</v>
      </c>
      <c r="K4" s="794" t="s">
        <v>153</v>
      </c>
      <c r="L4" s="34"/>
      <c r="M4" s="806" t="s">
        <v>157</v>
      </c>
      <c r="N4" s="798" t="s">
        <v>158</v>
      </c>
      <c r="O4" s="792" t="s">
        <v>159</v>
      </c>
      <c r="P4" s="792" t="s">
        <v>83</v>
      </c>
      <c r="Q4" s="796" t="s">
        <v>18</v>
      </c>
      <c r="R4" s="644"/>
      <c r="S4" s="801"/>
      <c r="T4" s="582"/>
    </row>
    <row r="5" spans="1:20" ht="27" customHeight="1" thickBot="1">
      <c r="A5" s="345"/>
      <c r="B5" s="346"/>
      <c r="C5" s="347"/>
      <c r="D5" s="180"/>
      <c r="E5" s="77"/>
      <c r="F5" s="62"/>
      <c r="G5" s="789"/>
      <c r="H5" s="791"/>
      <c r="I5" s="793"/>
      <c r="J5" s="791"/>
      <c r="K5" s="795"/>
      <c r="L5" s="34"/>
      <c r="M5" s="807"/>
      <c r="N5" s="799"/>
      <c r="O5" s="793"/>
      <c r="P5" s="793"/>
      <c r="Q5" s="797"/>
      <c r="R5" s="644"/>
      <c r="S5" s="802"/>
      <c r="T5" s="592"/>
    </row>
    <row r="6" spans="1:24" ht="21" customHeight="1">
      <c r="A6" s="183" t="s">
        <v>47</v>
      </c>
      <c r="B6" s="218"/>
      <c r="C6" s="219"/>
      <c r="D6" s="66"/>
      <c r="E6" s="70"/>
      <c r="F6" s="62"/>
      <c r="G6" s="217">
        <v>207168</v>
      </c>
      <c r="H6" s="242">
        <v>207686</v>
      </c>
      <c r="I6" s="154">
        <v>208906</v>
      </c>
      <c r="J6" s="292">
        <v>215419</v>
      </c>
      <c r="K6" s="695">
        <v>839178</v>
      </c>
      <c r="L6" s="263"/>
      <c r="M6" s="217">
        <v>214108</v>
      </c>
      <c r="N6" s="241">
        <v>224376</v>
      </c>
      <c r="O6" s="264">
        <v>221548</v>
      </c>
      <c r="P6" s="492">
        <v>237219</v>
      </c>
      <c r="Q6" s="588">
        <v>897251</v>
      </c>
      <c r="R6" s="244"/>
      <c r="S6" s="666">
        <v>925000</v>
      </c>
      <c r="T6" s="583"/>
      <c r="V6" s="643"/>
      <c r="X6" s="643"/>
    </row>
    <row r="7" spans="1:24" s="42" customFormat="1" ht="21" customHeight="1">
      <c r="A7" s="64"/>
      <c r="B7" s="82" t="s">
        <v>77</v>
      </c>
      <c r="C7" s="186"/>
      <c r="D7" s="63"/>
      <c r="E7" s="80"/>
      <c r="F7" s="98"/>
      <c r="G7" s="145">
        <v>136553</v>
      </c>
      <c r="H7" s="241">
        <v>134003</v>
      </c>
      <c r="I7" s="264">
        <v>133987</v>
      </c>
      <c r="J7" s="290">
        <v>132583</v>
      </c>
      <c r="K7" s="696">
        <v>537126</v>
      </c>
      <c r="L7" s="265"/>
      <c r="M7" s="145">
        <v>130397</v>
      </c>
      <c r="N7" s="241">
        <v>130872</v>
      </c>
      <c r="O7" s="264">
        <v>130255</v>
      </c>
      <c r="P7" s="264">
        <v>130335</v>
      </c>
      <c r="Q7" s="508">
        <v>521860</v>
      </c>
      <c r="R7" s="244"/>
      <c r="S7" s="667">
        <v>521000</v>
      </c>
      <c r="T7" s="256"/>
      <c r="V7" s="643"/>
      <c r="W7" s="39"/>
      <c r="X7" s="643"/>
    </row>
    <row r="8" spans="1:24" ht="21" customHeight="1">
      <c r="A8" s="64"/>
      <c r="B8" s="220"/>
      <c r="C8" s="12" t="s">
        <v>103</v>
      </c>
      <c r="D8" s="65"/>
      <c r="E8" s="79"/>
      <c r="F8" s="62"/>
      <c r="G8" s="145">
        <v>67821</v>
      </c>
      <c r="H8" s="241">
        <v>65595</v>
      </c>
      <c r="I8" s="264">
        <v>65250</v>
      </c>
      <c r="J8" s="290">
        <v>64000</v>
      </c>
      <c r="K8" s="696">
        <v>262666</v>
      </c>
      <c r="L8" s="265"/>
      <c r="M8" s="145">
        <v>62914</v>
      </c>
      <c r="N8" s="241">
        <v>63590</v>
      </c>
      <c r="O8" s="264">
        <v>62399</v>
      </c>
      <c r="P8" s="264">
        <v>63095</v>
      </c>
      <c r="Q8" s="508">
        <v>251998</v>
      </c>
      <c r="R8" s="244"/>
      <c r="S8" s="667">
        <v>248000</v>
      </c>
      <c r="T8" s="256"/>
      <c r="V8" s="643"/>
      <c r="X8" s="643"/>
    </row>
    <row r="9" spans="1:24" ht="21" customHeight="1">
      <c r="A9" s="92"/>
      <c r="B9" s="221"/>
      <c r="C9" s="90"/>
      <c r="D9" s="7" t="s">
        <v>14</v>
      </c>
      <c r="E9" s="79"/>
      <c r="F9" s="62"/>
      <c r="G9" s="132">
        <v>5466</v>
      </c>
      <c r="H9" s="238">
        <v>5283</v>
      </c>
      <c r="I9" s="141">
        <v>5148</v>
      </c>
      <c r="J9" s="49">
        <v>4777</v>
      </c>
      <c r="K9" s="697">
        <v>20674</v>
      </c>
      <c r="L9" s="108"/>
      <c r="M9" s="132">
        <v>4669</v>
      </c>
      <c r="N9" s="238">
        <v>4528</v>
      </c>
      <c r="O9" s="141">
        <v>4390</v>
      </c>
      <c r="P9" s="141">
        <v>3700</v>
      </c>
      <c r="Q9" s="591">
        <v>17287</v>
      </c>
      <c r="R9" s="664"/>
      <c r="S9" s="716" t="s">
        <v>4</v>
      </c>
      <c r="T9" s="259"/>
      <c r="V9" s="643"/>
      <c r="X9" s="643"/>
    </row>
    <row r="10" spans="1:24" s="42" customFormat="1" ht="21" customHeight="1">
      <c r="A10" s="92"/>
      <c r="B10" s="221"/>
      <c r="C10" s="90"/>
      <c r="D10" s="4" t="s">
        <v>15</v>
      </c>
      <c r="E10" s="77"/>
      <c r="F10" s="98"/>
      <c r="G10" s="132">
        <v>47240</v>
      </c>
      <c r="H10" s="238">
        <v>46048</v>
      </c>
      <c r="I10" s="141">
        <v>44883</v>
      </c>
      <c r="J10" s="49">
        <v>44837</v>
      </c>
      <c r="K10" s="697">
        <v>183008</v>
      </c>
      <c r="L10" s="108"/>
      <c r="M10" s="132">
        <v>44312</v>
      </c>
      <c r="N10" s="238">
        <v>45083</v>
      </c>
      <c r="O10" s="141">
        <v>45006</v>
      </c>
      <c r="P10" s="141">
        <v>45379</v>
      </c>
      <c r="Q10" s="591">
        <v>179780</v>
      </c>
      <c r="R10" s="664"/>
      <c r="S10" s="716" t="s">
        <v>4</v>
      </c>
      <c r="T10" s="259"/>
      <c r="V10" s="643"/>
      <c r="W10" s="39"/>
      <c r="X10" s="643"/>
    </row>
    <row r="11" spans="1:24" s="42" customFormat="1" ht="21" customHeight="1">
      <c r="A11" s="92"/>
      <c r="B11" s="221"/>
      <c r="C11" s="93"/>
      <c r="D11" s="8" t="s">
        <v>16</v>
      </c>
      <c r="E11" s="81"/>
      <c r="F11" s="98"/>
      <c r="G11" s="132">
        <v>15115</v>
      </c>
      <c r="H11" s="238">
        <v>14263</v>
      </c>
      <c r="I11" s="141">
        <v>15219</v>
      </c>
      <c r="J11" s="49">
        <v>14386</v>
      </c>
      <c r="K11" s="697">
        <v>58984</v>
      </c>
      <c r="L11" s="108"/>
      <c r="M11" s="132">
        <v>13934</v>
      </c>
      <c r="N11" s="238">
        <v>13978</v>
      </c>
      <c r="O11" s="141">
        <v>13003</v>
      </c>
      <c r="P11" s="141">
        <v>14016</v>
      </c>
      <c r="Q11" s="591">
        <v>54931</v>
      </c>
      <c r="R11" s="664"/>
      <c r="S11" s="716" t="s">
        <v>4</v>
      </c>
      <c r="T11" s="259"/>
      <c r="V11" s="643"/>
      <c r="W11" s="39"/>
      <c r="X11" s="643"/>
    </row>
    <row r="12" spans="1:24" s="42" customFormat="1" ht="21" customHeight="1">
      <c r="A12" s="94"/>
      <c r="B12" s="222"/>
      <c r="C12" s="13" t="s">
        <v>60</v>
      </c>
      <c r="D12" s="95"/>
      <c r="E12" s="79"/>
      <c r="F12" s="98"/>
      <c r="G12" s="145">
        <v>68732</v>
      </c>
      <c r="H12" s="241">
        <v>68408</v>
      </c>
      <c r="I12" s="264">
        <v>68737</v>
      </c>
      <c r="J12" s="290">
        <v>68583</v>
      </c>
      <c r="K12" s="696">
        <v>274460</v>
      </c>
      <c r="L12" s="30"/>
      <c r="M12" s="145">
        <v>67483</v>
      </c>
      <c r="N12" s="241">
        <v>67283</v>
      </c>
      <c r="O12" s="264">
        <v>67856</v>
      </c>
      <c r="P12" s="264">
        <v>67240</v>
      </c>
      <c r="Q12" s="508">
        <v>269862</v>
      </c>
      <c r="R12" s="244"/>
      <c r="S12" s="667">
        <v>273000</v>
      </c>
      <c r="T12" s="256"/>
      <c r="V12" s="643"/>
      <c r="W12" s="39"/>
      <c r="X12" s="643"/>
    </row>
    <row r="13" spans="1:24" s="42" customFormat="1" ht="21" customHeight="1">
      <c r="A13" s="92"/>
      <c r="B13" s="221"/>
      <c r="C13" s="90"/>
      <c r="D13" s="7" t="s">
        <v>92</v>
      </c>
      <c r="E13" s="79"/>
      <c r="F13" s="98"/>
      <c r="G13" s="172">
        <v>29899</v>
      </c>
      <c r="H13" s="240">
        <v>29769</v>
      </c>
      <c r="I13" s="266">
        <v>30609</v>
      </c>
      <c r="J13" s="286">
        <v>30887</v>
      </c>
      <c r="K13" s="698">
        <v>121164</v>
      </c>
      <c r="L13" s="265"/>
      <c r="M13" s="172">
        <v>31007</v>
      </c>
      <c r="N13" s="240">
        <v>31360</v>
      </c>
      <c r="O13" s="266">
        <v>32580</v>
      </c>
      <c r="P13" s="266">
        <v>32570</v>
      </c>
      <c r="Q13" s="511">
        <v>127518</v>
      </c>
      <c r="R13" s="244"/>
      <c r="S13" s="668">
        <v>141000</v>
      </c>
      <c r="T13" s="256"/>
      <c r="V13" s="643"/>
      <c r="W13" s="39"/>
      <c r="X13" s="643"/>
    </row>
    <row r="14" spans="1:24" s="42" customFormat="1" ht="21" customHeight="1">
      <c r="A14" s="92"/>
      <c r="B14" s="221"/>
      <c r="C14" s="90"/>
      <c r="D14" s="4" t="s">
        <v>100</v>
      </c>
      <c r="E14" s="77"/>
      <c r="F14" s="98"/>
      <c r="G14" s="144">
        <v>19147</v>
      </c>
      <c r="H14" s="239">
        <v>19161</v>
      </c>
      <c r="I14" s="287">
        <v>19164</v>
      </c>
      <c r="J14" s="490">
        <v>19266</v>
      </c>
      <c r="K14" s="699">
        <v>76738</v>
      </c>
      <c r="L14" s="265"/>
      <c r="M14" s="144">
        <v>19300</v>
      </c>
      <c r="N14" s="239">
        <v>19386</v>
      </c>
      <c r="O14" s="287">
        <v>19338</v>
      </c>
      <c r="P14" s="287">
        <v>18972</v>
      </c>
      <c r="Q14" s="386">
        <v>76996</v>
      </c>
      <c r="R14" s="244"/>
      <c r="S14" s="669">
        <v>73000</v>
      </c>
      <c r="T14" s="256"/>
      <c r="V14" s="643"/>
      <c r="W14" s="39"/>
      <c r="X14" s="643"/>
    </row>
    <row r="15" spans="1:24" s="42" customFormat="1" ht="21" customHeight="1">
      <c r="A15" s="96"/>
      <c r="B15" s="223"/>
      <c r="C15" s="97"/>
      <c r="D15" s="488" t="s">
        <v>101</v>
      </c>
      <c r="E15" s="489"/>
      <c r="F15" s="98"/>
      <c r="G15" s="144">
        <v>10600</v>
      </c>
      <c r="H15" s="239">
        <v>10517</v>
      </c>
      <c r="I15" s="287">
        <v>10136</v>
      </c>
      <c r="J15" s="490">
        <v>9800</v>
      </c>
      <c r="K15" s="699">
        <v>41054</v>
      </c>
      <c r="L15" s="265"/>
      <c r="M15" s="144">
        <v>8924</v>
      </c>
      <c r="N15" s="239">
        <v>8708</v>
      </c>
      <c r="O15" s="287">
        <v>8415</v>
      </c>
      <c r="P15" s="287">
        <v>8371</v>
      </c>
      <c r="Q15" s="386">
        <v>34417</v>
      </c>
      <c r="R15" s="244"/>
      <c r="S15" s="669">
        <v>34000</v>
      </c>
      <c r="T15" s="256"/>
      <c r="V15" s="643"/>
      <c r="W15" s="39"/>
      <c r="X15" s="643"/>
    </row>
    <row r="16" spans="1:24" s="42" customFormat="1" ht="21" customHeight="1">
      <c r="A16" s="96"/>
      <c r="B16" s="223"/>
      <c r="C16" s="223"/>
      <c r="D16" s="488" t="s">
        <v>102</v>
      </c>
      <c r="E16" s="489"/>
      <c r="F16" s="98"/>
      <c r="G16" s="144">
        <v>8922</v>
      </c>
      <c r="H16" s="239">
        <v>8720</v>
      </c>
      <c r="I16" s="287">
        <v>8681</v>
      </c>
      <c r="J16" s="490">
        <v>8395</v>
      </c>
      <c r="K16" s="699">
        <v>34719</v>
      </c>
      <c r="L16" s="265"/>
      <c r="M16" s="144">
        <v>8077</v>
      </c>
      <c r="N16" s="239">
        <v>7688</v>
      </c>
      <c r="O16" s="287">
        <v>7391</v>
      </c>
      <c r="P16" s="287">
        <v>7144</v>
      </c>
      <c r="Q16" s="386">
        <v>30300</v>
      </c>
      <c r="R16" s="244"/>
      <c r="S16" s="669">
        <v>25000</v>
      </c>
      <c r="T16" s="256"/>
      <c r="V16" s="643"/>
      <c r="W16" s="39"/>
      <c r="X16" s="643"/>
    </row>
    <row r="17" spans="1:24" s="42" customFormat="1" ht="21" customHeight="1">
      <c r="A17" s="64"/>
      <c r="B17" s="224"/>
      <c r="C17" s="389"/>
      <c r="D17" s="8" t="s">
        <v>90</v>
      </c>
      <c r="E17" s="81"/>
      <c r="F17" s="98"/>
      <c r="G17" s="343">
        <v>163</v>
      </c>
      <c r="H17" s="491">
        <v>240</v>
      </c>
      <c r="I17" s="492">
        <v>148</v>
      </c>
      <c r="J17" s="492">
        <v>235</v>
      </c>
      <c r="K17" s="700">
        <v>786</v>
      </c>
      <c r="L17" s="108"/>
      <c r="M17" s="343">
        <v>175</v>
      </c>
      <c r="N17" s="491">
        <v>140</v>
      </c>
      <c r="O17" s="492">
        <v>132</v>
      </c>
      <c r="P17" s="492">
        <v>183</v>
      </c>
      <c r="Q17" s="588">
        <v>630</v>
      </c>
      <c r="R17" s="646"/>
      <c r="S17" s="716" t="s">
        <v>4</v>
      </c>
      <c r="T17" s="259"/>
      <c r="V17" s="643"/>
      <c r="W17" s="39"/>
      <c r="X17" s="643"/>
    </row>
    <row r="18" spans="1:24" s="42" customFormat="1" ht="21" customHeight="1">
      <c r="A18" s="64"/>
      <c r="B18" s="82" t="s">
        <v>75</v>
      </c>
      <c r="C18" s="65"/>
      <c r="D18" s="65"/>
      <c r="E18" s="79"/>
      <c r="F18" s="30"/>
      <c r="G18" s="390">
        <v>18157</v>
      </c>
      <c r="H18" s="391">
        <v>18455</v>
      </c>
      <c r="I18" s="391">
        <v>19014</v>
      </c>
      <c r="J18" s="391">
        <v>20131</v>
      </c>
      <c r="K18" s="701">
        <v>75757</v>
      </c>
      <c r="L18" s="155"/>
      <c r="M18" s="172">
        <v>20774</v>
      </c>
      <c r="N18" s="240">
        <v>22411</v>
      </c>
      <c r="O18" s="266">
        <v>22641</v>
      </c>
      <c r="P18" s="266">
        <v>23859</v>
      </c>
      <c r="Q18" s="511">
        <v>89686</v>
      </c>
      <c r="R18" s="244"/>
      <c r="S18" s="668">
        <v>89000</v>
      </c>
      <c r="T18" s="256"/>
      <c r="V18" s="643"/>
      <c r="W18" s="39"/>
      <c r="X18" s="643"/>
    </row>
    <row r="19" spans="1:24" s="42" customFormat="1" ht="21" customHeight="1">
      <c r="A19" s="64"/>
      <c r="B19" s="82" t="s">
        <v>76</v>
      </c>
      <c r="C19" s="65"/>
      <c r="D19" s="65"/>
      <c r="E19" s="79"/>
      <c r="F19" s="30"/>
      <c r="G19" s="390">
        <v>10645</v>
      </c>
      <c r="H19" s="391">
        <v>11313</v>
      </c>
      <c r="I19" s="391">
        <v>12010</v>
      </c>
      <c r="J19" s="391">
        <v>12574</v>
      </c>
      <c r="K19" s="701">
        <v>46542</v>
      </c>
      <c r="L19" s="155"/>
      <c r="M19" s="172">
        <v>12740</v>
      </c>
      <c r="N19" s="240">
        <v>13264</v>
      </c>
      <c r="O19" s="266">
        <v>13863</v>
      </c>
      <c r="P19" s="266">
        <v>14548</v>
      </c>
      <c r="Q19" s="511">
        <v>54416</v>
      </c>
      <c r="R19" s="244"/>
      <c r="S19" s="668">
        <v>61000</v>
      </c>
      <c r="T19" s="256"/>
      <c r="V19" s="643"/>
      <c r="W19" s="39"/>
      <c r="X19" s="643"/>
    </row>
    <row r="20" spans="1:24" ht="21" customHeight="1" thickBot="1">
      <c r="A20" s="225"/>
      <c r="B20" s="226" t="s">
        <v>45</v>
      </c>
      <c r="C20" s="187"/>
      <c r="D20" s="68"/>
      <c r="E20" s="71"/>
      <c r="G20" s="205">
        <v>41813</v>
      </c>
      <c r="H20" s="243">
        <v>43915</v>
      </c>
      <c r="I20" s="267">
        <v>43895</v>
      </c>
      <c r="J20" s="293">
        <v>50131</v>
      </c>
      <c r="K20" s="702">
        <v>179753</v>
      </c>
      <c r="L20" s="34"/>
      <c r="M20" s="205">
        <v>50197</v>
      </c>
      <c r="N20" s="243">
        <v>57829</v>
      </c>
      <c r="O20" s="267">
        <v>54788</v>
      </c>
      <c r="P20" s="267">
        <v>68476</v>
      </c>
      <c r="Q20" s="665">
        <v>231290</v>
      </c>
      <c r="R20" s="244"/>
      <c r="S20" s="670">
        <v>254000</v>
      </c>
      <c r="T20" s="256"/>
      <c r="V20" s="643"/>
      <c r="X20" s="643"/>
    </row>
    <row r="21" spans="1:24" s="30" customFormat="1" ht="9.75" customHeight="1" thickBot="1">
      <c r="A21" s="40"/>
      <c r="B21" s="40"/>
      <c r="C21" s="40"/>
      <c r="D21" s="40"/>
      <c r="E21" s="40"/>
      <c r="G21" s="177"/>
      <c r="H21" s="244"/>
      <c r="I21" s="244"/>
      <c r="J21" s="177"/>
      <c r="K21" s="177"/>
      <c r="L21" s="155"/>
      <c r="M21" s="155"/>
      <c r="N21" s="155"/>
      <c r="O21" s="155"/>
      <c r="P21" s="155"/>
      <c r="Q21" s="265"/>
      <c r="R21" s="155"/>
      <c r="S21" s="155"/>
      <c r="T21" s="531"/>
      <c r="V21" s="643"/>
      <c r="W21" s="39"/>
      <c r="X21" s="643"/>
    </row>
    <row r="22" spans="1:24" s="42" customFormat="1" ht="21" customHeight="1">
      <c r="A22" s="393" t="s">
        <v>148</v>
      </c>
      <c r="B22" s="396"/>
      <c r="C22" s="396"/>
      <c r="D22" s="396"/>
      <c r="E22" s="397"/>
      <c r="F22" s="98"/>
      <c r="G22" s="423">
        <v>30863</v>
      </c>
      <c r="H22" s="424">
        <v>30217</v>
      </c>
      <c r="I22" s="425">
        <v>29499</v>
      </c>
      <c r="J22" s="125">
        <v>28421</v>
      </c>
      <c r="K22" s="691">
        <v>119000</v>
      </c>
      <c r="L22" s="108"/>
      <c r="M22" s="423">
        <v>27332</v>
      </c>
      <c r="N22" s="424">
        <v>26552</v>
      </c>
      <c r="O22" s="125">
        <v>25667</v>
      </c>
      <c r="P22" s="125">
        <v>24745</v>
      </c>
      <c r="Q22" s="589">
        <v>104295</v>
      </c>
      <c r="R22" s="228"/>
      <c r="S22" s="760" t="s">
        <v>4</v>
      </c>
      <c r="T22" s="593"/>
      <c r="V22" s="643"/>
      <c r="W22" s="39"/>
      <c r="X22" s="643"/>
    </row>
    <row r="23" spans="1:24" s="42" customFormat="1" ht="21" customHeight="1">
      <c r="A23" s="394"/>
      <c r="B23" s="400" t="s">
        <v>104</v>
      </c>
      <c r="C23" s="401"/>
      <c r="D23" s="401"/>
      <c r="E23" s="402"/>
      <c r="F23" s="98"/>
      <c r="G23" s="172">
        <v>24056</v>
      </c>
      <c r="H23" s="266">
        <v>23554</v>
      </c>
      <c r="I23" s="266">
        <v>23035</v>
      </c>
      <c r="J23" s="372">
        <v>22193</v>
      </c>
      <c r="K23" s="703">
        <v>92839</v>
      </c>
      <c r="L23" s="108"/>
      <c r="M23" s="172">
        <v>21412</v>
      </c>
      <c r="N23" s="240">
        <v>20879</v>
      </c>
      <c r="O23" s="266">
        <v>20307</v>
      </c>
      <c r="P23" s="266">
        <v>19685</v>
      </c>
      <c r="Q23" s="511">
        <v>82284</v>
      </c>
      <c r="R23" s="646"/>
      <c r="S23" s="711" t="s">
        <v>4</v>
      </c>
      <c r="T23" s="259"/>
      <c r="V23" s="643"/>
      <c r="W23" s="39"/>
      <c r="X23" s="643"/>
    </row>
    <row r="24" spans="1:24" s="42" customFormat="1" ht="21" customHeight="1">
      <c r="A24" s="394"/>
      <c r="B24" s="403" t="s">
        <v>105</v>
      </c>
      <c r="C24" s="404"/>
      <c r="D24" s="404"/>
      <c r="E24" s="405"/>
      <c r="F24" s="98"/>
      <c r="G24" s="144">
        <v>5251</v>
      </c>
      <c r="H24" s="287">
        <v>5147</v>
      </c>
      <c r="I24" s="287">
        <v>4997</v>
      </c>
      <c r="J24" s="49">
        <v>4816</v>
      </c>
      <c r="K24" s="697">
        <v>20211</v>
      </c>
      <c r="L24" s="108"/>
      <c r="M24" s="144">
        <v>4581</v>
      </c>
      <c r="N24" s="239">
        <v>4385</v>
      </c>
      <c r="O24" s="287">
        <v>4137</v>
      </c>
      <c r="P24" s="287">
        <v>3907</v>
      </c>
      <c r="Q24" s="386">
        <v>17010</v>
      </c>
      <c r="R24" s="646"/>
      <c r="S24" s="712" t="s">
        <v>4</v>
      </c>
      <c r="T24" s="259"/>
      <c r="V24" s="643"/>
      <c r="W24" s="39"/>
      <c r="X24" s="643"/>
    </row>
    <row r="25" spans="1:24" s="42" customFormat="1" ht="21" customHeight="1" thickBot="1">
      <c r="A25" s="395"/>
      <c r="B25" s="406" t="s">
        <v>106</v>
      </c>
      <c r="C25" s="398"/>
      <c r="D25" s="398"/>
      <c r="E25" s="399"/>
      <c r="F25" s="98"/>
      <c r="G25" s="411">
        <v>1556</v>
      </c>
      <c r="H25" s="370">
        <v>1516</v>
      </c>
      <c r="I25" s="370">
        <v>1466</v>
      </c>
      <c r="J25" s="373">
        <v>1412</v>
      </c>
      <c r="K25" s="704">
        <v>5950</v>
      </c>
      <c r="L25" s="108"/>
      <c r="M25" s="411">
        <v>1339</v>
      </c>
      <c r="N25" s="248">
        <v>1287</v>
      </c>
      <c r="O25" s="370">
        <v>1222</v>
      </c>
      <c r="P25" s="370">
        <v>1153</v>
      </c>
      <c r="Q25" s="758">
        <v>5001</v>
      </c>
      <c r="R25" s="257"/>
      <c r="S25" s="761" t="s">
        <v>4</v>
      </c>
      <c r="T25" s="259"/>
      <c r="V25" s="643"/>
      <c r="W25" s="39"/>
      <c r="X25" s="643"/>
    </row>
    <row r="26" spans="1:24" s="42" customFormat="1" ht="21" customHeight="1">
      <c r="A26" s="410" t="s">
        <v>93</v>
      </c>
      <c r="B26" s="404"/>
      <c r="C26" s="404"/>
      <c r="D26" s="404"/>
      <c r="E26" s="405"/>
      <c r="F26" s="98"/>
      <c r="G26" s="423">
        <v>17843</v>
      </c>
      <c r="H26" s="424">
        <v>18582</v>
      </c>
      <c r="I26" s="425">
        <v>20217</v>
      </c>
      <c r="J26" s="125">
        <v>21333</v>
      </c>
      <c r="K26" s="691">
        <v>77975</v>
      </c>
      <c r="L26" s="108"/>
      <c r="M26" s="423">
        <v>22704</v>
      </c>
      <c r="N26" s="424">
        <v>23916</v>
      </c>
      <c r="O26" s="125">
        <v>26166</v>
      </c>
      <c r="P26" s="125">
        <v>27144</v>
      </c>
      <c r="Q26" s="589">
        <v>99931</v>
      </c>
      <c r="R26" s="228"/>
      <c r="S26" s="760" t="s">
        <v>4</v>
      </c>
      <c r="T26" s="593"/>
      <c r="V26" s="643"/>
      <c r="W26" s="39"/>
      <c r="X26" s="643"/>
    </row>
    <row r="27" spans="1:24" s="42" customFormat="1" ht="21" customHeight="1">
      <c r="A27" s="394"/>
      <c r="B27" s="400" t="s">
        <v>107</v>
      </c>
      <c r="C27" s="401"/>
      <c r="D27" s="401"/>
      <c r="E27" s="402"/>
      <c r="F27" s="98"/>
      <c r="G27" s="172">
        <v>2043</v>
      </c>
      <c r="H27" s="266">
        <v>2316</v>
      </c>
      <c r="I27" s="266">
        <v>2609</v>
      </c>
      <c r="J27" s="372">
        <v>2828</v>
      </c>
      <c r="K27" s="703">
        <v>9795</v>
      </c>
      <c r="L27" s="108"/>
      <c r="M27" s="172">
        <v>3059</v>
      </c>
      <c r="N27" s="240">
        <v>3346</v>
      </c>
      <c r="O27" s="266">
        <v>3565</v>
      </c>
      <c r="P27" s="266">
        <v>3850</v>
      </c>
      <c r="Q27" s="587">
        <v>13820</v>
      </c>
      <c r="R27" s="257"/>
      <c r="S27" s="711" t="s">
        <v>4</v>
      </c>
      <c r="T27" s="259"/>
      <c r="V27" s="643"/>
      <c r="W27" s="39"/>
      <c r="X27" s="643"/>
    </row>
    <row r="28" spans="1:24" s="42" customFormat="1" ht="21" customHeight="1">
      <c r="A28" s="394"/>
      <c r="B28" s="403" t="s">
        <v>109</v>
      </c>
      <c r="C28" s="404"/>
      <c r="D28" s="404"/>
      <c r="E28" s="405"/>
      <c r="F28" s="98"/>
      <c r="G28" s="144">
        <v>11714</v>
      </c>
      <c r="H28" s="287">
        <v>11786</v>
      </c>
      <c r="I28" s="287">
        <v>12690</v>
      </c>
      <c r="J28" s="49">
        <v>13186</v>
      </c>
      <c r="K28" s="697">
        <v>49375</v>
      </c>
      <c r="L28" s="108"/>
      <c r="M28" s="144">
        <v>13842</v>
      </c>
      <c r="N28" s="239">
        <v>14323</v>
      </c>
      <c r="O28" s="287">
        <v>15750</v>
      </c>
      <c r="P28" s="287">
        <v>16011</v>
      </c>
      <c r="Q28" s="586">
        <v>59927</v>
      </c>
      <c r="R28" s="257"/>
      <c r="S28" s="712" t="s">
        <v>4</v>
      </c>
      <c r="T28" s="259"/>
      <c r="V28" s="643"/>
      <c r="W28" s="39"/>
      <c r="X28" s="643"/>
    </row>
    <row r="29" spans="1:24" s="42" customFormat="1" ht="21" customHeight="1" thickBot="1">
      <c r="A29" s="395"/>
      <c r="B29" s="407" t="s">
        <v>139</v>
      </c>
      <c r="C29" s="408"/>
      <c r="D29" s="408"/>
      <c r="E29" s="409"/>
      <c r="F29" s="98"/>
      <c r="G29" s="411">
        <v>4087</v>
      </c>
      <c r="H29" s="370">
        <v>4480</v>
      </c>
      <c r="I29" s="370">
        <v>4918</v>
      </c>
      <c r="J29" s="373">
        <v>5319</v>
      </c>
      <c r="K29" s="704">
        <v>18804</v>
      </c>
      <c r="L29" s="108"/>
      <c r="M29" s="411">
        <v>5803</v>
      </c>
      <c r="N29" s="248">
        <v>6247</v>
      </c>
      <c r="O29" s="370">
        <v>6851</v>
      </c>
      <c r="P29" s="370">
        <v>7283</v>
      </c>
      <c r="Q29" s="758">
        <v>26184</v>
      </c>
      <c r="R29" s="257"/>
      <c r="S29" s="761" t="s">
        <v>4</v>
      </c>
      <c r="T29" s="259"/>
      <c r="V29" s="643"/>
      <c r="W29" s="39"/>
      <c r="X29" s="643"/>
    </row>
    <row r="30" spans="1:24" s="42" customFormat="1" ht="21" customHeight="1" thickBot="1">
      <c r="A30" s="392" t="s">
        <v>94</v>
      </c>
      <c r="B30" s="407"/>
      <c r="C30" s="408"/>
      <c r="D30" s="408"/>
      <c r="E30" s="409"/>
      <c r="F30" s="98"/>
      <c r="G30" s="323">
        <v>4161</v>
      </c>
      <c r="H30" s="324">
        <v>4731</v>
      </c>
      <c r="I30" s="324">
        <v>5267</v>
      </c>
      <c r="J30" s="324">
        <v>5598</v>
      </c>
      <c r="K30" s="705">
        <v>19757</v>
      </c>
      <c r="L30" s="108"/>
      <c r="M30" s="294">
        <v>6162</v>
      </c>
      <c r="N30" s="565">
        <v>6937</v>
      </c>
      <c r="O30" s="609">
        <v>7497</v>
      </c>
      <c r="P30" s="609">
        <v>8221</v>
      </c>
      <c r="Q30" s="759">
        <v>28817</v>
      </c>
      <c r="R30" s="228"/>
      <c r="S30" s="762" t="s">
        <v>4</v>
      </c>
      <c r="T30" s="593"/>
      <c r="V30" s="643"/>
      <c r="W30" s="39"/>
      <c r="X30" s="643"/>
    </row>
    <row r="31" spans="1:24" s="42" customFormat="1" ht="7.5" customHeight="1">
      <c r="A31" s="97"/>
      <c r="B31" s="97"/>
      <c r="C31" s="231"/>
      <c r="D31" s="180"/>
      <c r="E31" s="180"/>
      <c r="F31" s="30"/>
      <c r="G31" s="229"/>
      <c r="H31" s="228"/>
      <c r="I31" s="228"/>
      <c r="J31" s="228"/>
      <c r="K31" s="228"/>
      <c r="L31" s="104"/>
      <c r="M31" s="177"/>
      <c r="N31" s="177"/>
      <c r="O31" s="177"/>
      <c r="P31" s="177"/>
      <c r="Q31" s="177"/>
      <c r="R31" s="177"/>
      <c r="S31" s="177"/>
      <c r="T31" s="177"/>
      <c r="V31" s="643"/>
      <c r="W31" s="39"/>
      <c r="X31" s="643"/>
    </row>
    <row r="32" spans="2:48" s="199" customFormat="1" ht="18" customHeight="1">
      <c r="B32" s="497" t="s">
        <v>61</v>
      </c>
      <c r="C32" s="196" t="s">
        <v>131</v>
      </c>
      <c r="D32" s="189"/>
      <c r="E32" s="189"/>
      <c r="F32" s="190"/>
      <c r="G32" s="193"/>
      <c r="H32" s="189"/>
      <c r="I32" s="189"/>
      <c r="J32" s="190"/>
      <c r="K32" s="190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3"/>
      <c r="W32" s="193"/>
      <c r="X32" s="191"/>
      <c r="Y32" s="191"/>
      <c r="Z32" s="191"/>
      <c r="AA32" s="191"/>
      <c r="AB32" s="191"/>
      <c r="AC32" s="192"/>
      <c r="AD32" s="189"/>
      <c r="AE32" s="190"/>
      <c r="AF32" s="193"/>
      <c r="AG32" s="193"/>
      <c r="AH32" s="191"/>
      <c r="AI32" s="194"/>
      <c r="AJ32" s="194"/>
      <c r="AK32" s="191"/>
      <c r="AL32" s="194"/>
      <c r="AM32" s="195"/>
      <c r="AN32" s="189"/>
      <c r="AO32" s="197"/>
      <c r="AP32" s="188"/>
      <c r="AQ32" s="188"/>
      <c r="AR32" s="198"/>
      <c r="AS32" s="188"/>
      <c r="AT32" s="188"/>
      <c r="AU32" s="198"/>
      <c r="AV32" s="188"/>
    </row>
    <row r="33" spans="2:20" s="127" customFormat="1" ht="15.75" customHeight="1">
      <c r="B33" s="497" t="s">
        <v>62</v>
      </c>
      <c r="C33" s="196" t="s">
        <v>111</v>
      </c>
      <c r="R33" s="362"/>
      <c r="T33" s="362"/>
    </row>
    <row r="34" spans="1:20" s="127" customFormat="1" ht="15.75" customHeight="1">
      <c r="A34" s="230"/>
      <c r="B34" s="497"/>
      <c r="C34" s="196"/>
      <c r="D34" s="299"/>
      <c r="E34" s="299"/>
      <c r="R34" s="362"/>
      <c r="T34" s="362"/>
    </row>
    <row r="35" spans="1:50" s="299" customFormat="1" ht="15">
      <c r="A35" s="230"/>
      <c r="B35" s="300"/>
      <c r="F35" s="301"/>
      <c r="M35" s="302"/>
      <c r="N35" s="302"/>
      <c r="O35" s="302"/>
      <c r="P35" s="302"/>
      <c r="Q35" s="302"/>
      <c r="R35" s="594"/>
      <c r="S35" s="302"/>
      <c r="T35" s="594"/>
      <c r="U35" s="305"/>
      <c r="V35" s="304"/>
      <c r="W35" s="307"/>
      <c r="AB35" s="306"/>
      <c r="AC35" s="306"/>
      <c r="AD35" s="306"/>
      <c r="AG35" s="308"/>
      <c r="AL35" s="306"/>
      <c r="AM35" s="306"/>
      <c r="AN35" s="299">
        <v>-23479</v>
      </c>
      <c r="AR35" s="309"/>
      <c r="AS35" s="303"/>
      <c r="AU35" s="303"/>
      <c r="AV35" s="303"/>
      <c r="AW35" s="303"/>
      <c r="AX35" s="303"/>
    </row>
  </sheetData>
  <mergeCells count="13">
    <mergeCell ref="G3:K3"/>
    <mergeCell ref="G4:G5"/>
    <mergeCell ref="H4:H5"/>
    <mergeCell ref="I4:I5"/>
    <mergeCell ref="J4:J5"/>
    <mergeCell ref="K4:K5"/>
    <mergeCell ref="S3:S5"/>
    <mergeCell ref="M3:Q3"/>
    <mergeCell ref="M4:M5"/>
    <mergeCell ref="N4:N5"/>
    <mergeCell ref="O4:O5"/>
    <mergeCell ref="Q4:Q5"/>
    <mergeCell ref="P4:P5"/>
  </mergeCells>
  <printOptions/>
  <pageMargins left="0.53" right="0.49" top="0.5511811023622047" bottom="0.2" header="0.2755905511811024" footer="0.1968503937007874"/>
  <pageSetup cellComments="asDisplayed" fitToHeight="1" fitToWidth="1" horizontalDpi="600" verticalDpi="600" orientation="landscape" paperSize="9" scale="82" r:id="rId2"/>
  <headerFooter alignWithMargins="0">
    <oddFooter>&amp;C&amp;"Arial,標準"- 4 -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view="pageBreakPreview" zoomScale="75" zoomScaleNormal="75"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.4921875" style="39" customWidth="1"/>
    <col min="2" max="3" width="4.125" style="39" customWidth="1"/>
    <col min="4" max="4" width="4.625" style="39" customWidth="1"/>
    <col min="5" max="5" width="24.50390625" style="39" customWidth="1"/>
    <col min="6" max="6" width="1.37890625" style="39" customWidth="1"/>
    <col min="7" max="10" width="11.125" style="39" customWidth="1"/>
    <col min="11" max="11" width="11.625" style="39" customWidth="1"/>
    <col min="12" max="12" width="1.37890625" style="39" customWidth="1"/>
    <col min="13" max="16" width="11.125" style="127" customWidth="1"/>
    <col min="17" max="17" width="11.625" style="127" customWidth="1"/>
    <col min="18" max="18" width="1.4921875" style="362" customWidth="1"/>
    <col min="19" max="19" width="11.625" style="127" customWidth="1"/>
    <col min="20" max="20" width="1.00390625" style="362" customWidth="1"/>
    <col min="21" max="16384" width="9.00390625" style="39" customWidth="1"/>
  </cols>
  <sheetData>
    <row r="1" spans="1:3" ht="29.25" customHeight="1">
      <c r="A1" s="72" t="s">
        <v>170</v>
      </c>
      <c r="B1" s="72"/>
      <c r="C1" s="72"/>
    </row>
    <row r="2" spans="1:20" ht="15.75" customHeight="1" thickBot="1">
      <c r="A2" s="101"/>
      <c r="B2" s="101"/>
      <c r="M2" s="168"/>
      <c r="N2" s="168"/>
      <c r="O2" s="168"/>
      <c r="P2" s="168"/>
      <c r="Q2" s="168"/>
      <c r="R2" s="363"/>
      <c r="S2" s="2" t="s">
        <v>0</v>
      </c>
      <c r="T2" s="363"/>
    </row>
    <row r="3" spans="1:20" ht="21" customHeight="1">
      <c r="A3" s="200"/>
      <c r="B3" s="3" t="s">
        <v>36</v>
      </c>
      <c r="C3" s="60"/>
      <c r="D3" s="60"/>
      <c r="E3" s="76"/>
      <c r="F3" s="103"/>
      <c r="G3" s="785" t="s">
        <v>140</v>
      </c>
      <c r="H3" s="786"/>
      <c r="I3" s="786"/>
      <c r="J3" s="786"/>
      <c r="K3" s="787"/>
      <c r="L3" s="34"/>
      <c r="M3" s="803" t="s">
        <v>138</v>
      </c>
      <c r="N3" s="804"/>
      <c r="O3" s="804"/>
      <c r="P3" s="804"/>
      <c r="Q3" s="805"/>
      <c r="R3" s="595"/>
      <c r="S3" s="800" t="s">
        <v>164</v>
      </c>
      <c r="T3" s="595"/>
    </row>
    <row r="4" spans="1:20" ht="21" customHeight="1">
      <c r="A4" s="200"/>
      <c r="B4" s="336"/>
      <c r="C4" s="40"/>
      <c r="D4" s="40"/>
      <c r="E4" s="77"/>
      <c r="F4" s="103"/>
      <c r="G4" s="788" t="s">
        <v>150</v>
      </c>
      <c r="H4" s="790" t="s">
        <v>151</v>
      </c>
      <c r="I4" s="792" t="s">
        <v>152</v>
      </c>
      <c r="J4" s="790" t="s">
        <v>83</v>
      </c>
      <c r="K4" s="794" t="s">
        <v>153</v>
      </c>
      <c r="L4" s="34"/>
      <c r="M4" s="806" t="s">
        <v>157</v>
      </c>
      <c r="N4" s="798" t="s">
        <v>158</v>
      </c>
      <c r="O4" s="792" t="s">
        <v>159</v>
      </c>
      <c r="P4" s="792" t="s">
        <v>83</v>
      </c>
      <c r="Q4" s="796" t="s">
        <v>18</v>
      </c>
      <c r="R4" s="645"/>
      <c r="S4" s="801"/>
      <c r="T4" s="582"/>
    </row>
    <row r="5" spans="1:20" ht="21" customHeight="1" thickBot="1">
      <c r="A5" s="200"/>
      <c r="B5" s="336"/>
      <c r="C5" s="40"/>
      <c r="D5" s="40"/>
      <c r="E5" s="77"/>
      <c r="F5" s="103"/>
      <c r="G5" s="789"/>
      <c r="H5" s="791"/>
      <c r="I5" s="793"/>
      <c r="J5" s="791"/>
      <c r="K5" s="795"/>
      <c r="L5" s="34"/>
      <c r="M5" s="807"/>
      <c r="N5" s="799"/>
      <c r="O5" s="793"/>
      <c r="P5" s="793"/>
      <c r="Q5" s="797"/>
      <c r="R5" s="645"/>
      <c r="S5" s="802"/>
      <c r="T5" s="592"/>
    </row>
    <row r="6" spans="1:20" ht="21" customHeight="1">
      <c r="A6" s="100"/>
      <c r="B6" s="98"/>
      <c r="C6" s="100"/>
      <c r="D6" s="10" t="s">
        <v>2</v>
      </c>
      <c r="E6" s="76"/>
      <c r="F6" s="103"/>
      <c r="G6" s="331">
        <v>19064</v>
      </c>
      <c r="H6" s="245">
        <v>23619</v>
      </c>
      <c r="I6" s="120">
        <v>32411</v>
      </c>
      <c r="J6" s="120">
        <v>37154</v>
      </c>
      <c r="K6" s="706">
        <v>112247</v>
      </c>
      <c r="L6" s="40"/>
      <c r="M6" s="149">
        <v>28716</v>
      </c>
      <c r="N6" s="245">
        <v>28763</v>
      </c>
      <c r="O6" s="120">
        <v>26566</v>
      </c>
      <c r="P6" s="120">
        <v>30282</v>
      </c>
      <c r="Q6" s="150">
        <v>114327</v>
      </c>
      <c r="R6" s="647"/>
      <c r="S6" s="662">
        <v>100000</v>
      </c>
      <c r="T6" s="256"/>
    </row>
    <row r="7" spans="1:20" ht="21" customHeight="1">
      <c r="A7" s="100"/>
      <c r="B7" s="98"/>
      <c r="C7" s="100"/>
      <c r="D7" s="62"/>
      <c r="E7" s="5" t="s">
        <v>1</v>
      </c>
      <c r="F7" s="103"/>
      <c r="G7" s="348">
        <v>7742</v>
      </c>
      <c r="H7" s="246">
        <v>12320</v>
      </c>
      <c r="I7" s="121">
        <v>14543</v>
      </c>
      <c r="J7" s="121">
        <v>18539.799361999998</v>
      </c>
      <c r="K7" s="707">
        <v>53145</v>
      </c>
      <c r="L7" s="40"/>
      <c r="M7" s="151">
        <v>12494</v>
      </c>
      <c r="N7" s="246">
        <v>12407</v>
      </c>
      <c r="O7" s="121">
        <v>11207</v>
      </c>
      <c r="P7" s="121">
        <v>12482</v>
      </c>
      <c r="Q7" s="152">
        <v>48590</v>
      </c>
      <c r="R7" s="648"/>
      <c r="S7" s="751" t="s">
        <v>4</v>
      </c>
      <c r="T7" s="259"/>
    </row>
    <row r="8" spans="1:20" ht="21" customHeight="1">
      <c r="A8" s="100"/>
      <c r="B8" s="98"/>
      <c r="C8" s="100"/>
      <c r="D8" s="62"/>
      <c r="E8" s="6" t="s">
        <v>19</v>
      </c>
      <c r="F8" s="103"/>
      <c r="G8" s="349">
        <v>11321</v>
      </c>
      <c r="H8" s="247">
        <v>11298</v>
      </c>
      <c r="I8" s="369">
        <v>17868</v>
      </c>
      <c r="J8" s="369">
        <v>18613.994322</v>
      </c>
      <c r="K8" s="708">
        <v>59102</v>
      </c>
      <c r="L8" s="265"/>
      <c r="M8" s="143">
        <v>16222</v>
      </c>
      <c r="N8" s="247">
        <v>16356</v>
      </c>
      <c r="O8" s="369">
        <v>15359</v>
      </c>
      <c r="P8" s="369">
        <v>17800</v>
      </c>
      <c r="Q8" s="387">
        <v>65737</v>
      </c>
      <c r="R8" s="648"/>
      <c r="S8" s="763" t="s">
        <v>4</v>
      </c>
      <c r="T8" s="259"/>
    </row>
    <row r="9" spans="1:20" ht="21" customHeight="1">
      <c r="A9" s="100"/>
      <c r="B9" s="98"/>
      <c r="C9" s="100"/>
      <c r="D9" s="211" t="s">
        <v>6</v>
      </c>
      <c r="E9" s="99"/>
      <c r="F9" s="103"/>
      <c r="G9" s="350">
        <v>-48</v>
      </c>
      <c r="H9" s="239">
        <v>979</v>
      </c>
      <c r="I9" s="287">
        <v>2170</v>
      </c>
      <c r="J9" s="287">
        <v>405</v>
      </c>
      <c r="K9" s="709">
        <v>3506</v>
      </c>
      <c r="L9" s="108"/>
      <c r="M9" s="173">
        <v>1179</v>
      </c>
      <c r="N9" s="239">
        <v>2424</v>
      </c>
      <c r="O9" s="287">
        <v>1725</v>
      </c>
      <c r="P9" s="287">
        <v>3201</v>
      </c>
      <c r="Q9" s="386">
        <v>8530</v>
      </c>
      <c r="R9" s="244"/>
      <c r="S9" s="660">
        <v>5000</v>
      </c>
      <c r="T9" s="256"/>
    </row>
    <row r="10" spans="1:20" ht="21" customHeight="1">
      <c r="A10" s="100"/>
      <c r="B10" s="98"/>
      <c r="C10" s="100"/>
      <c r="D10" s="212" t="s">
        <v>7</v>
      </c>
      <c r="E10" s="100"/>
      <c r="F10" s="123"/>
      <c r="G10" s="351">
        <v>-62</v>
      </c>
      <c r="H10" s="239">
        <v>895</v>
      </c>
      <c r="I10" s="287">
        <v>2159</v>
      </c>
      <c r="J10" s="287">
        <v>364</v>
      </c>
      <c r="K10" s="709">
        <v>3356</v>
      </c>
      <c r="L10" s="108"/>
      <c r="M10" s="173">
        <v>1210</v>
      </c>
      <c r="N10" s="239">
        <v>1454</v>
      </c>
      <c r="O10" s="287">
        <v>1943</v>
      </c>
      <c r="P10" s="287">
        <v>1670</v>
      </c>
      <c r="Q10" s="386">
        <v>6277</v>
      </c>
      <c r="R10" s="244"/>
      <c r="S10" s="660">
        <v>5000</v>
      </c>
      <c r="T10" s="256"/>
    </row>
    <row r="11" spans="1:20" ht="21" customHeight="1">
      <c r="A11" s="100"/>
      <c r="B11" s="98"/>
      <c r="C11" s="100"/>
      <c r="D11" s="212" t="s">
        <v>8</v>
      </c>
      <c r="E11" s="100"/>
      <c r="F11" s="123"/>
      <c r="G11" s="351">
        <v>-6</v>
      </c>
      <c r="H11" s="239">
        <v>-59</v>
      </c>
      <c r="I11" s="287">
        <v>-27</v>
      </c>
      <c r="J11" s="287">
        <v>-347</v>
      </c>
      <c r="K11" s="709">
        <v>-439</v>
      </c>
      <c r="L11" s="108"/>
      <c r="M11" s="173">
        <v>0</v>
      </c>
      <c r="N11" s="239">
        <v>-177</v>
      </c>
      <c r="O11" s="287">
        <v>-402</v>
      </c>
      <c r="P11" s="287">
        <v>-24</v>
      </c>
      <c r="Q11" s="386">
        <v>-603</v>
      </c>
      <c r="R11" s="244"/>
      <c r="S11" s="660">
        <v>0</v>
      </c>
      <c r="T11" s="259"/>
    </row>
    <row r="12" spans="1:20" ht="21" customHeight="1" thickBot="1">
      <c r="A12" s="100"/>
      <c r="B12" s="102"/>
      <c r="C12" s="41"/>
      <c r="D12" s="213" t="s">
        <v>9</v>
      </c>
      <c r="E12" s="41"/>
      <c r="F12" s="123"/>
      <c r="G12" s="352">
        <v>-313</v>
      </c>
      <c r="H12" s="248">
        <v>454</v>
      </c>
      <c r="I12" s="370">
        <v>1203</v>
      </c>
      <c r="J12" s="370">
        <v>-109</v>
      </c>
      <c r="K12" s="710">
        <v>1234</v>
      </c>
      <c r="L12" s="30"/>
      <c r="M12" s="202">
        <v>349</v>
      </c>
      <c r="N12" s="248">
        <v>880</v>
      </c>
      <c r="O12" s="370">
        <v>717</v>
      </c>
      <c r="P12" s="370">
        <v>357</v>
      </c>
      <c r="Q12" s="585">
        <v>2304</v>
      </c>
      <c r="R12" s="244"/>
      <c r="S12" s="663">
        <v>2000</v>
      </c>
      <c r="T12" s="256"/>
    </row>
    <row r="13" ht="7.5" customHeight="1"/>
    <row r="14" spans="3:9" ht="15.75" customHeight="1">
      <c r="C14" s="497"/>
      <c r="D14" s="196"/>
      <c r="G14" s="518"/>
      <c r="I14" s="516"/>
    </row>
    <row r="15" spans="5:9" ht="15.75" customHeight="1">
      <c r="E15" s="517"/>
      <c r="G15" s="519"/>
      <c r="I15" s="230"/>
    </row>
    <row r="16" spans="5:9" ht="15.75" customHeight="1">
      <c r="E16" s="517"/>
      <c r="G16" s="519"/>
      <c r="I16" s="230"/>
    </row>
  </sheetData>
  <mergeCells count="13">
    <mergeCell ref="G3:K3"/>
    <mergeCell ref="G4:G5"/>
    <mergeCell ref="H4:H5"/>
    <mergeCell ref="I4:I5"/>
    <mergeCell ref="J4:J5"/>
    <mergeCell ref="K4:K5"/>
    <mergeCell ref="S3:S5"/>
    <mergeCell ref="M3:Q3"/>
    <mergeCell ref="M4:M5"/>
    <mergeCell ref="N4:N5"/>
    <mergeCell ref="O4:O5"/>
    <mergeCell ref="Q4:Q5"/>
    <mergeCell ref="P4:P5"/>
  </mergeCells>
  <printOptions/>
  <pageMargins left="0.59" right="0.41" top="0.5511811023622047" bottom="0.1968503937007874" header="0.2755905511811024" footer="0.1968503937007874"/>
  <pageSetup cellComments="asDisplayed" fitToHeight="1" fitToWidth="1" horizontalDpi="600" verticalDpi="600" orientation="landscape" paperSize="9" scale="83" r:id="rId2"/>
  <headerFooter alignWithMargins="0">
    <oddFooter>&amp;C&amp;"Arial,標準"- 5 -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X29"/>
  <sheetViews>
    <sheetView showGridLines="0" view="pageBreakPreview" zoomScale="75" zoomScaleSheetLayoutView="75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7.25" customHeight="1"/>
  <cols>
    <col min="1" max="1" width="7.625" style="24" customWidth="1"/>
    <col min="2" max="3" width="3.625" style="24" customWidth="1"/>
    <col min="4" max="4" width="9.50390625" style="24" customWidth="1"/>
    <col min="5" max="5" width="9.625" style="24" customWidth="1"/>
    <col min="6" max="10" width="12.625" style="24" customWidth="1"/>
    <col min="11" max="11" width="1.625" style="24" customWidth="1"/>
    <col min="12" max="16" width="12.625" style="24" customWidth="1"/>
    <col min="17" max="17" width="2.00390625" style="24" customWidth="1"/>
    <col min="18" max="18" width="12.625" style="24" customWidth="1"/>
    <col min="19" max="16384" width="9.00390625" style="24" customWidth="1"/>
  </cols>
  <sheetData>
    <row r="1" spans="1:18" s="31" customFormat="1" ht="27" customHeight="1">
      <c r="A1" s="361" t="s">
        <v>70</v>
      </c>
      <c r="F1" s="40"/>
      <c r="G1" s="40"/>
      <c r="H1" s="40"/>
      <c r="I1" s="40"/>
      <c r="J1" s="40"/>
      <c r="L1" s="40"/>
      <c r="M1" s="40"/>
      <c r="N1" s="40"/>
      <c r="O1" s="40"/>
      <c r="P1" s="40"/>
      <c r="R1" s="40"/>
    </row>
    <row r="2" spans="6:10" s="31" customFormat="1" ht="14.25" customHeight="1" thickBot="1">
      <c r="F2" s="135"/>
      <c r="G2" s="135"/>
      <c r="H2" s="135"/>
      <c r="I2" s="135"/>
      <c r="J2" s="135"/>
    </row>
    <row r="3" spans="1:18" s="84" customFormat="1" ht="21" customHeight="1">
      <c r="A3" s="156" t="s">
        <v>78</v>
      </c>
      <c r="B3" s="110"/>
      <c r="C3" s="110"/>
      <c r="D3" s="110"/>
      <c r="E3" s="159"/>
      <c r="F3" s="785" t="s">
        <v>140</v>
      </c>
      <c r="G3" s="786"/>
      <c r="H3" s="786"/>
      <c r="I3" s="786"/>
      <c r="J3" s="787"/>
      <c r="L3" s="785" t="s">
        <v>133</v>
      </c>
      <c r="M3" s="786"/>
      <c r="N3" s="786"/>
      <c r="O3" s="786"/>
      <c r="P3" s="787"/>
      <c r="R3" s="810" t="s">
        <v>165</v>
      </c>
    </row>
    <row r="4" spans="1:18" s="25" customFormat="1" ht="34.5" customHeight="1" thickBot="1">
      <c r="A4" s="57"/>
      <c r="B4" s="157"/>
      <c r="C4" s="157"/>
      <c r="D4" s="58"/>
      <c r="E4" s="158" t="s">
        <v>176</v>
      </c>
      <c r="F4" s="503" t="s">
        <v>96</v>
      </c>
      <c r="G4" s="137" t="s">
        <v>127</v>
      </c>
      <c r="H4" s="161" t="s">
        <v>132</v>
      </c>
      <c r="I4" s="783"/>
      <c r="J4" s="515" t="s">
        <v>134</v>
      </c>
      <c r="L4" s="325" t="s">
        <v>142</v>
      </c>
      <c r="M4" s="137" t="s">
        <v>154</v>
      </c>
      <c r="N4" s="137" t="s">
        <v>162</v>
      </c>
      <c r="O4" s="783"/>
      <c r="P4" s="579" t="s">
        <v>172</v>
      </c>
      <c r="R4" s="811"/>
    </row>
    <row r="5" spans="1:18" ht="24" customHeight="1">
      <c r="A5" s="54" t="s">
        <v>59</v>
      </c>
      <c r="B5" s="55"/>
      <c r="C5" s="55"/>
      <c r="D5" s="110"/>
      <c r="E5" s="114"/>
      <c r="F5" s="170">
        <v>30996</v>
      </c>
      <c r="G5" s="353">
        <v>31233</v>
      </c>
      <c r="H5" s="371">
        <v>31393</v>
      </c>
      <c r="I5" s="808"/>
      <c r="J5" s="117">
        <v>31872</v>
      </c>
      <c r="L5" s="170">
        <v>32091</v>
      </c>
      <c r="M5" s="371">
        <v>32291</v>
      </c>
      <c r="N5" s="626">
        <v>32527</v>
      </c>
      <c r="O5" s="808"/>
      <c r="P5" s="778">
        <v>32999</v>
      </c>
      <c r="R5" s="779">
        <v>34500</v>
      </c>
    </row>
    <row r="6" spans="1:18" ht="24" customHeight="1">
      <c r="A6" s="111"/>
      <c r="B6" s="43" t="s">
        <v>53</v>
      </c>
      <c r="C6" s="412"/>
      <c r="D6" s="44"/>
      <c r="E6" s="45"/>
      <c r="F6" s="53">
        <v>23440</v>
      </c>
      <c r="G6" s="413">
        <v>24391</v>
      </c>
      <c r="H6" s="372">
        <v>25149</v>
      </c>
      <c r="I6" s="808"/>
      <c r="J6" s="273">
        <v>26174</v>
      </c>
      <c r="L6" s="53">
        <v>27147</v>
      </c>
      <c r="M6" s="372">
        <v>27989</v>
      </c>
      <c r="N6" s="617">
        <v>28716</v>
      </c>
      <c r="O6" s="808"/>
      <c r="P6" s="766">
        <v>29633</v>
      </c>
      <c r="R6" s="777">
        <v>33000</v>
      </c>
    </row>
    <row r="7" spans="1:18" ht="24" customHeight="1">
      <c r="A7" s="111"/>
      <c r="B7" s="46" t="s">
        <v>54</v>
      </c>
      <c r="C7" s="313"/>
      <c r="D7" s="47"/>
      <c r="E7" s="48"/>
      <c r="F7" s="132">
        <v>7257</v>
      </c>
      <c r="G7" s="249">
        <v>6558</v>
      </c>
      <c r="H7" s="49">
        <v>5974</v>
      </c>
      <c r="I7" s="808"/>
      <c r="J7" s="117">
        <v>5451</v>
      </c>
      <c r="L7" s="132">
        <v>4734</v>
      </c>
      <c r="M7" s="49">
        <v>4116</v>
      </c>
      <c r="N7" s="627">
        <v>3649</v>
      </c>
      <c r="O7" s="808"/>
      <c r="P7" s="766">
        <v>3221</v>
      </c>
      <c r="R7" s="716" t="s">
        <v>168</v>
      </c>
    </row>
    <row r="8" spans="1:18" ht="24" customHeight="1">
      <c r="A8" s="463"/>
      <c r="B8" s="50" t="s">
        <v>55</v>
      </c>
      <c r="C8" s="464"/>
      <c r="D8" s="51"/>
      <c r="E8" s="52"/>
      <c r="F8" s="133">
        <v>299</v>
      </c>
      <c r="G8" s="250">
        <v>284</v>
      </c>
      <c r="H8" s="134">
        <v>271</v>
      </c>
      <c r="I8" s="808"/>
      <c r="J8" s="465">
        <v>247</v>
      </c>
      <c r="L8" s="133">
        <v>211</v>
      </c>
      <c r="M8" s="134">
        <v>186</v>
      </c>
      <c r="N8" s="618">
        <v>162</v>
      </c>
      <c r="O8" s="808"/>
      <c r="P8" s="767">
        <v>146</v>
      </c>
      <c r="R8" s="717" t="s">
        <v>4</v>
      </c>
    </row>
    <row r="9" spans="1:18" ht="21" customHeight="1">
      <c r="A9" s="551" t="s">
        <v>146</v>
      </c>
      <c r="B9" s="552"/>
      <c r="C9" s="552"/>
      <c r="D9" s="552"/>
      <c r="E9" s="553"/>
      <c r="F9" s="554" t="s">
        <v>145</v>
      </c>
      <c r="G9" s="555">
        <v>21.7</v>
      </c>
      <c r="H9" s="555">
        <v>63.6</v>
      </c>
      <c r="I9" s="808"/>
      <c r="J9" s="556">
        <v>150.3</v>
      </c>
      <c r="L9" s="557">
        <v>214</v>
      </c>
      <c r="M9" s="280">
        <v>337</v>
      </c>
      <c r="N9" s="571">
        <v>524</v>
      </c>
      <c r="O9" s="808"/>
      <c r="P9" s="556">
        <v>807</v>
      </c>
      <c r="Q9" s="528"/>
      <c r="R9" s="725">
        <v>2000</v>
      </c>
    </row>
    <row r="10" spans="1:18" ht="24" customHeight="1" thickBot="1">
      <c r="A10" s="544" t="s">
        <v>147</v>
      </c>
      <c r="B10" s="545"/>
      <c r="C10" s="546"/>
      <c r="D10" s="545"/>
      <c r="E10" s="547"/>
      <c r="F10" s="548">
        <f>+F5</f>
        <v>30996</v>
      </c>
      <c r="G10" s="549">
        <f>+G9+G5</f>
        <v>31254.7</v>
      </c>
      <c r="H10" s="373">
        <f>+H9+H5</f>
        <v>31456.6</v>
      </c>
      <c r="I10" s="809"/>
      <c r="J10" s="550">
        <f>+J9+J5</f>
        <v>32022.3</v>
      </c>
      <c r="L10" s="548">
        <v>32305</v>
      </c>
      <c r="M10" s="373">
        <v>32628</v>
      </c>
      <c r="N10" s="628">
        <v>33052</v>
      </c>
      <c r="O10" s="809"/>
      <c r="P10" s="580">
        <v>33806</v>
      </c>
      <c r="R10" s="726">
        <v>36500</v>
      </c>
    </row>
    <row r="11" spans="1:18" s="313" customFormat="1" ht="11.25" customHeight="1" thickBot="1">
      <c r="A11" s="47"/>
      <c r="B11" s="47"/>
      <c r="D11" s="47"/>
      <c r="E11" s="249"/>
      <c r="F11" s="249"/>
      <c r="G11" s="249"/>
      <c r="H11" s="249"/>
      <c r="I11" s="532"/>
      <c r="J11" s="533"/>
      <c r="L11" s="249"/>
      <c r="M11" s="249"/>
      <c r="N11" s="249"/>
      <c r="O11" s="532"/>
      <c r="P11" s="258"/>
      <c r="R11" s="258"/>
    </row>
    <row r="12" spans="1:18" ht="21" customHeight="1" thickBot="1">
      <c r="A12" s="534" t="s">
        <v>144</v>
      </c>
      <c r="B12" s="535"/>
      <c r="C12" s="535"/>
      <c r="D12" s="535"/>
      <c r="E12" s="536"/>
      <c r="F12" s="539">
        <v>26319</v>
      </c>
      <c r="G12" s="540">
        <v>26510</v>
      </c>
      <c r="H12" s="537">
        <v>26597</v>
      </c>
      <c r="I12" s="541"/>
      <c r="J12" s="542">
        <v>26974</v>
      </c>
      <c r="L12" s="539">
        <v>27118</v>
      </c>
      <c r="M12" s="537">
        <v>27165</v>
      </c>
      <c r="N12" s="537">
        <v>27204</v>
      </c>
      <c r="O12" s="541"/>
      <c r="P12" s="543">
        <v>27489</v>
      </c>
      <c r="Q12" s="528"/>
      <c r="R12" s="780" t="s">
        <v>4</v>
      </c>
    </row>
    <row r="13" spans="1:18" ht="30" customHeight="1" thickBot="1">
      <c r="A13" s="31"/>
      <c r="B13" s="31"/>
      <c r="C13" s="31"/>
      <c r="D13" s="31"/>
      <c r="E13" s="31"/>
      <c r="L13" s="31"/>
      <c r="M13" s="31"/>
      <c r="N13" s="31"/>
      <c r="O13" s="31"/>
      <c r="P13" s="31"/>
      <c r="R13" s="31"/>
    </row>
    <row r="14" spans="1:18" s="162" customFormat="1" ht="21" customHeight="1">
      <c r="A14" s="156"/>
      <c r="B14" s="55"/>
      <c r="C14" s="55"/>
      <c r="D14" s="55"/>
      <c r="E14" s="56"/>
      <c r="F14" s="785" t="s">
        <v>140</v>
      </c>
      <c r="G14" s="786"/>
      <c r="H14" s="786"/>
      <c r="I14" s="786"/>
      <c r="J14" s="787"/>
      <c r="L14" s="785" t="s">
        <v>133</v>
      </c>
      <c r="M14" s="786"/>
      <c r="N14" s="786"/>
      <c r="O14" s="786"/>
      <c r="P14" s="787"/>
      <c r="R14" s="810" t="s">
        <v>167</v>
      </c>
    </row>
    <row r="15" spans="1:18" s="25" customFormat="1" ht="20.25" customHeight="1" thickBot="1">
      <c r="A15" s="57"/>
      <c r="B15" s="58"/>
      <c r="C15" s="58"/>
      <c r="D15" s="58"/>
      <c r="E15" s="59"/>
      <c r="F15" s="325" t="s">
        <v>39</v>
      </c>
      <c r="G15" s="137" t="s">
        <v>40</v>
      </c>
      <c r="H15" s="137" t="s">
        <v>79</v>
      </c>
      <c r="I15" s="137" t="s">
        <v>80</v>
      </c>
      <c r="J15" s="322" t="s">
        <v>18</v>
      </c>
      <c r="L15" s="325" t="s">
        <v>130</v>
      </c>
      <c r="M15" s="137" t="s">
        <v>40</v>
      </c>
      <c r="N15" s="137" t="s">
        <v>160</v>
      </c>
      <c r="O15" s="137" t="s">
        <v>83</v>
      </c>
      <c r="P15" s="379" t="s">
        <v>166</v>
      </c>
      <c r="R15" s="811"/>
    </row>
    <row r="16" spans="1:18" ht="21" customHeight="1">
      <c r="A16" s="427" t="s">
        <v>56</v>
      </c>
      <c r="B16" s="60"/>
      <c r="C16" s="61"/>
      <c r="D16" s="61"/>
      <c r="E16" s="415" t="s">
        <v>21</v>
      </c>
      <c r="F16" s="149">
        <v>5600</v>
      </c>
      <c r="G16" s="120">
        <v>5600</v>
      </c>
      <c r="H16" s="120">
        <v>5470</v>
      </c>
      <c r="I16" s="120">
        <v>5000</v>
      </c>
      <c r="J16" s="150">
        <v>5410</v>
      </c>
      <c r="L16" s="203">
        <v>5160</v>
      </c>
      <c r="M16" s="629">
        <v>5100</v>
      </c>
      <c r="N16" s="629">
        <v>4980</v>
      </c>
      <c r="O16" s="573">
        <v>4530</v>
      </c>
      <c r="P16" s="520">
        <v>4940</v>
      </c>
      <c r="R16" s="718">
        <v>4540</v>
      </c>
    </row>
    <row r="17" spans="1:18" ht="21" customHeight="1">
      <c r="A17" s="436"/>
      <c r="B17" s="235" t="s">
        <v>25</v>
      </c>
      <c r="C17" s="412"/>
      <c r="D17" s="414"/>
      <c r="E17" s="416" t="s">
        <v>26</v>
      </c>
      <c r="F17" s="151">
        <v>3350</v>
      </c>
      <c r="G17" s="121">
        <v>3330</v>
      </c>
      <c r="H17" s="121">
        <v>3210</v>
      </c>
      <c r="I17" s="121">
        <v>2730</v>
      </c>
      <c r="J17" s="152">
        <v>3150</v>
      </c>
      <c r="L17" s="174">
        <v>2860</v>
      </c>
      <c r="M17" s="630">
        <v>2790</v>
      </c>
      <c r="N17" s="630">
        <v>2660</v>
      </c>
      <c r="O17" s="574">
        <v>2190</v>
      </c>
      <c r="P17" s="521">
        <v>2620</v>
      </c>
      <c r="R17" s="719">
        <v>2000</v>
      </c>
    </row>
    <row r="18" spans="1:18" ht="21" customHeight="1">
      <c r="A18" s="64"/>
      <c r="B18" s="466" t="s">
        <v>34</v>
      </c>
      <c r="C18" s="313"/>
      <c r="D18" s="429"/>
      <c r="E18" s="467" t="s">
        <v>26</v>
      </c>
      <c r="F18" s="471">
        <v>2250</v>
      </c>
      <c r="G18" s="472">
        <v>2270</v>
      </c>
      <c r="H18" s="472">
        <v>2260</v>
      </c>
      <c r="I18" s="472">
        <v>2270</v>
      </c>
      <c r="J18" s="153">
        <v>2260</v>
      </c>
      <c r="L18" s="437">
        <v>2300</v>
      </c>
      <c r="M18" s="631">
        <v>2310</v>
      </c>
      <c r="N18" s="631">
        <v>2320</v>
      </c>
      <c r="O18" s="333">
        <v>2340</v>
      </c>
      <c r="P18" s="522">
        <v>2320</v>
      </c>
      <c r="R18" s="720">
        <v>2540</v>
      </c>
    </row>
    <row r="19" spans="1:18" ht="21" customHeight="1">
      <c r="A19" s="186" t="s">
        <v>66</v>
      </c>
      <c r="B19" s="63"/>
      <c r="C19" s="468"/>
      <c r="D19" s="468"/>
      <c r="E19" s="449" t="s">
        <v>22</v>
      </c>
      <c r="F19" s="473">
        <v>138</v>
      </c>
      <c r="G19" s="474">
        <v>142</v>
      </c>
      <c r="H19" s="474">
        <v>150</v>
      </c>
      <c r="I19" s="474">
        <v>148</v>
      </c>
      <c r="J19" s="475">
        <v>144</v>
      </c>
      <c r="L19" s="484">
        <v>152</v>
      </c>
      <c r="M19" s="632">
        <v>154</v>
      </c>
      <c r="N19" s="632">
        <v>154</v>
      </c>
      <c r="O19" s="575">
        <v>157</v>
      </c>
      <c r="P19" s="523">
        <v>154</v>
      </c>
      <c r="R19" s="721">
        <v>151</v>
      </c>
    </row>
    <row r="20" spans="1:18" ht="21" customHeight="1">
      <c r="A20" s="215" t="s">
        <v>23</v>
      </c>
      <c r="B20" s="63"/>
      <c r="C20" s="468"/>
      <c r="D20" s="468"/>
      <c r="E20" s="449" t="s">
        <v>24</v>
      </c>
      <c r="F20" s="476">
        <v>0.64</v>
      </c>
      <c r="G20" s="477">
        <v>0.72</v>
      </c>
      <c r="H20" s="477">
        <v>0.67</v>
      </c>
      <c r="I20" s="477">
        <v>0.85</v>
      </c>
      <c r="J20" s="478">
        <v>0.72</v>
      </c>
      <c r="L20" s="485">
        <v>0.75</v>
      </c>
      <c r="M20" s="633">
        <v>0.73</v>
      </c>
      <c r="N20" s="633">
        <v>0.68</v>
      </c>
      <c r="O20" s="576">
        <v>0.75</v>
      </c>
      <c r="P20" s="524">
        <v>0.73</v>
      </c>
      <c r="R20" s="722">
        <v>0.7</v>
      </c>
    </row>
    <row r="21" spans="1:18" ht="21" customHeight="1">
      <c r="A21" s="215" t="s">
        <v>112</v>
      </c>
      <c r="B21" s="63"/>
      <c r="C21" s="468"/>
      <c r="D21" s="468"/>
      <c r="E21" s="449" t="s">
        <v>113</v>
      </c>
      <c r="F21" s="479">
        <v>2210</v>
      </c>
      <c r="G21" s="480">
        <v>2560</v>
      </c>
      <c r="H21" s="480">
        <v>2330</v>
      </c>
      <c r="I21" s="480">
        <v>3100</v>
      </c>
      <c r="J21" s="388">
        <v>10200</v>
      </c>
      <c r="L21" s="486">
        <v>2810</v>
      </c>
      <c r="M21" s="634">
        <v>2830</v>
      </c>
      <c r="N21" s="634">
        <v>2700</v>
      </c>
      <c r="O21" s="577">
        <v>3240</v>
      </c>
      <c r="P21" s="525">
        <v>11570</v>
      </c>
      <c r="R21" s="723">
        <v>12100</v>
      </c>
    </row>
    <row r="22" spans="1:18" s="313" customFormat="1" ht="21" customHeight="1" thickBot="1">
      <c r="A22" s="469" t="s">
        <v>114</v>
      </c>
      <c r="B22" s="68"/>
      <c r="C22" s="470"/>
      <c r="D22" s="470"/>
      <c r="E22" s="312" t="s">
        <v>113</v>
      </c>
      <c r="F22" s="481">
        <v>2170</v>
      </c>
      <c r="G22" s="482">
        <v>2360</v>
      </c>
      <c r="H22" s="482">
        <v>2590</v>
      </c>
      <c r="I22" s="482">
        <v>3100</v>
      </c>
      <c r="J22" s="483">
        <v>10210</v>
      </c>
      <c r="K22" s="24"/>
      <c r="L22" s="487">
        <v>2960</v>
      </c>
      <c r="M22" s="635">
        <v>2560</v>
      </c>
      <c r="N22" s="635">
        <v>2760</v>
      </c>
      <c r="O22" s="578">
        <v>3280</v>
      </c>
      <c r="P22" s="526">
        <v>11560</v>
      </c>
      <c r="R22" s="724">
        <v>12170</v>
      </c>
    </row>
    <row r="23" spans="1:24" s="39" customFormat="1" ht="8.25" customHeight="1">
      <c r="A23" s="40"/>
      <c r="B23" s="40"/>
      <c r="C23" s="40"/>
      <c r="P23" s="127"/>
      <c r="Q23" s="127"/>
      <c r="R23" s="127"/>
      <c r="S23" s="127"/>
      <c r="T23" s="127"/>
      <c r="U23" s="127"/>
      <c r="V23" s="127"/>
      <c r="W23" s="362"/>
      <c r="X23" s="127"/>
    </row>
    <row r="24" spans="1:24" s="39" customFormat="1" ht="18" customHeight="1">
      <c r="A24" s="40"/>
      <c r="B24" s="73" t="s">
        <v>81</v>
      </c>
      <c r="C24" s="1" t="s">
        <v>118</v>
      </c>
      <c r="D24" s="73"/>
      <c r="E24" s="1"/>
      <c r="P24" s="127"/>
      <c r="Q24" s="127"/>
      <c r="R24" s="127"/>
      <c r="S24" s="127"/>
      <c r="T24" s="127"/>
      <c r="U24" s="127"/>
      <c r="V24" s="127"/>
      <c r="W24" s="362"/>
      <c r="X24" s="127"/>
    </row>
    <row r="25" spans="1:24" s="39" customFormat="1" ht="18" customHeight="1">
      <c r="A25" s="178"/>
      <c r="B25" s="73" t="s">
        <v>82</v>
      </c>
      <c r="C25" s="1" t="s">
        <v>119</v>
      </c>
      <c r="D25" s="73"/>
      <c r="E25" s="1"/>
      <c r="P25" s="168"/>
      <c r="Q25" s="168"/>
      <c r="R25" s="168"/>
      <c r="S25" s="168"/>
      <c r="T25" s="168"/>
      <c r="U25" s="168"/>
      <c r="V25" s="168"/>
      <c r="W25" s="363"/>
      <c r="X25" s="168"/>
    </row>
    <row r="26" spans="1:18" s="313" customFormat="1" ht="17.25" customHeight="1">
      <c r="A26" s="40"/>
      <c r="B26" s="40"/>
      <c r="C26" s="34"/>
      <c r="D26" s="34"/>
      <c r="E26" s="428"/>
      <c r="F26" s="430"/>
      <c r="G26" s="430"/>
      <c r="H26" s="430"/>
      <c r="I26" s="430"/>
      <c r="J26" s="430"/>
      <c r="L26" s="431"/>
      <c r="M26" s="431"/>
      <c r="N26" s="431"/>
      <c r="O26" s="431"/>
      <c r="P26" s="431"/>
      <c r="Q26" s="431"/>
      <c r="R26" s="431"/>
    </row>
    <row r="27" spans="1:18" s="313" customFormat="1" ht="17.25" customHeight="1">
      <c r="A27" s="432"/>
      <c r="B27" s="40"/>
      <c r="C27" s="34"/>
      <c r="D27" s="34"/>
      <c r="E27" s="428"/>
      <c r="F27" s="433"/>
      <c r="G27" s="433"/>
      <c r="H27" s="433"/>
      <c r="I27" s="433"/>
      <c r="J27" s="433"/>
      <c r="L27" s="434"/>
      <c r="M27" s="434"/>
      <c r="N27" s="434"/>
      <c r="O27" s="434"/>
      <c r="P27" s="434"/>
      <c r="Q27" s="434"/>
      <c r="R27" s="434"/>
    </row>
    <row r="28" spans="16:18" ht="17.25" customHeight="1">
      <c r="P28" s="31"/>
      <c r="R28" s="31"/>
    </row>
    <row r="29" spans="16:18" ht="17.25" customHeight="1">
      <c r="P29" s="31"/>
      <c r="R29" s="31"/>
    </row>
  </sheetData>
  <mergeCells count="8">
    <mergeCell ref="F14:J14"/>
    <mergeCell ref="F3:J3"/>
    <mergeCell ref="I4:I10"/>
    <mergeCell ref="R3:R4"/>
    <mergeCell ref="R14:R15"/>
    <mergeCell ref="O4:O10"/>
    <mergeCell ref="L3:P3"/>
    <mergeCell ref="L14:P14"/>
  </mergeCells>
  <printOptions/>
  <pageMargins left="0.72" right="0.1968503937007874" top="0.35433070866141736" bottom="0.15748031496062992" header="0.1968503937007874" footer="0.15748031496062992"/>
  <pageSetup horizontalDpi="600" verticalDpi="600" orientation="landscape" paperSize="9" scale="77" r:id="rId2"/>
  <headerFooter alignWithMargins="0">
    <oddFooter>&amp;C&amp;"Arial,標準"- 6 -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P52"/>
  <sheetViews>
    <sheetView showGridLines="0" view="pageBreakPreview" zoomScale="75" zoomScaleSheetLayoutView="75" workbookViewId="0" topLeftCell="A1">
      <pane xSplit="3" ySplit="4" topLeftCell="D5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A1" sqref="A1"/>
    </sheetView>
  </sheetViews>
  <sheetFormatPr defaultColWidth="9.00390625" defaultRowHeight="18" customHeight="1"/>
  <cols>
    <col min="1" max="1" width="16.375" style="24" customWidth="1"/>
    <col min="2" max="2" width="13.375" style="33" customWidth="1"/>
    <col min="3" max="3" width="11.75390625" style="33" customWidth="1"/>
    <col min="4" max="8" width="12.625" style="24" customWidth="1"/>
    <col min="9" max="9" width="1.625" style="24" customWidth="1"/>
    <col min="10" max="14" width="12.625" style="24" customWidth="1"/>
    <col min="15" max="15" width="2.625" style="24" customWidth="1"/>
    <col min="16" max="16" width="12.625" style="24" customWidth="1"/>
    <col min="17" max="16384" width="9.00390625" style="24" customWidth="1"/>
  </cols>
  <sheetData>
    <row r="1" spans="1:3" ht="30" customHeight="1">
      <c r="A1" s="310" t="s">
        <v>99</v>
      </c>
      <c r="B1" s="72"/>
      <c r="C1" s="23"/>
    </row>
    <row r="2" spans="1:3" ht="12" customHeight="1" thickBot="1">
      <c r="A2" s="23"/>
      <c r="B2" s="23"/>
      <c r="C2" s="23"/>
    </row>
    <row r="3" spans="1:16" ht="21" customHeight="1">
      <c r="A3" s="782" t="s">
        <v>110</v>
      </c>
      <c r="B3" s="438"/>
      <c r="C3" s="439"/>
      <c r="D3" s="785" t="s">
        <v>95</v>
      </c>
      <c r="E3" s="786"/>
      <c r="F3" s="786"/>
      <c r="G3" s="786"/>
      <c r="H3" s="787"/>
      <c r="J3" s="785" t="s">
        <v>141</v>
      </c>
      <c r="K3" s="786"/>
      <c r="L3" s="786"/>
      <c r="M3" s="786"/>
      <c r="N3" s="787"/>
      <c r="P3" s="810" t="s">
        <v>165</v>
      </c>
    </row>
    <row r="4" spans="1:16" ht="34.5" customHeight="1" thickBot="1">
      <c r="A4" s="440"/>
      <c r="B4" s="441"/>
      <c r="C4" s="442"/>
      <c r="D4" s="503" t="s">
        <v>98</v>
      </c>
      <c r="E4" s="137" t="s">
        <v>128</v>
      </c>
      <c r="F4" s="161" t="s">
        <v>132</v>
      </c>
      <c r="G4" s="815"/>
      <c r="H4" s="512" t="s">
        <v>135</v>
      </c>
      <c r="J4" s="325" t="s">
        <v>143</v>
      </c>
      <c r="K4" s="137" t="s">
        <v>155</v>
      </c>
      <c r="L4" s="137" t="s">
        <v>161</v>
      </c>
      <c r="M4" s="815"/>
      <c r="N4" s="527" t="s">
        <v>169</v>
      </c>
      <c r="P4" s="811"/>
    </row>
    <row r="5" spans="1:16" ht="21" customHeight="1">
      <c r="A5" s="417" t="s">
        <v>97</v>
      </c>
      <c r="B5" s="26"/>
      <c r="C5" s="15" t="s">
        <v>27</v>
      </c>
      <c r="D5" s="328">
        <v>1181</v>
      </c>
      <c r="E5" s="354">
        <v>1135</v>
      </c>
      <c r="F5" s="374">
        <v>1087</v>
      </c>
      <c r="G5" s="816"/>
      <c r="H5" s="418">
        <v>1031</v>
      </c>
      <c r="J5" s="328">
        <v>982</v>
      </c>
      <c r="K5" s="610">
        <v>932</v>
      </c>
      <c r="L5" s="610">
        <v>880</v>
      </c>
      <c r="M5" s="816"/>
      <c r="N5" s="727">
        <v>825</v>
      </c>
      <c r="P5" s="732">
        <v>630</v>
      </c>
    </row>
    <row r="6" spans="1:16" ht="21" customHeight="1">
      <c r="A6" s="311" t="s">
        <v>85</v>
      </c>
      <c r="B6" s="37"/>
      <c r="C6" s="22" t="s">
        <v>27</v>
      </c>
      <c r="D6" s="138">
        <v>1211</v>
      </c>
      <c r="E6" s="355">
        <v>1319</v>
      </c>
      <c r="F6" s="375">
        <v>1426</v>
      </c>
      <c r="G6" s="816"/>
      <c r="H6" s="419">
        <v>1513</v>
      </c>
      <c r="J6" s="138">
        <v>1637</v>
      </c>
      <c r="K6" s="611">
        <v>1741</v>
      </c>
      <c r="L6" s="611">
        <v>1833</v>
      </c>
      <c r="M6" s="816"/>
      <c r="N6" s="590">
        <v>1901</v>
      </c>
      <c r="P6" s="733">
        <v>2400</v>
      </c>
    </row>
    <row r="7" spans="1:16" ht="21" customHeight="1">
      <c r="A7" s="320" t="s">
        <v>86</v>
      </c>
      <c r="B7" s="37"/>
      <c r="C7" s="19" t="s">
        <v>87</v>
      </c>
      <c r="D7" s="254">
        <v>3065</v>
      </c>
      <c r="E7" s="255">
        <v>3000</v>
      </c>
      <c r="F7" s="269">
        <v>2927</v>
      </c>
      <c r="G7" s="816"/>
      <c r="H7" s="419">
        <v>2852</v>
      </c>
      <c r="J7" s="254">
        <v>2775</v>
      </c>
      <c r="K7" s="612">
        <v>2702</v>
      </c>
      <c r="L7" s="271">
        <v>2622</v>
      </c>
      <c r="M7" s="816"/>
      <c r="N7" s="590">
        <v>2543</v>
      </c>
      <c r="P7" s="733">
        <v>2130</v>
      </c>
    </row>
    <row r="8" spans="1:16" ht="21" customHeight="1">
      <c r="A8" s="21" t="s">
        <v>71</v>
      </c>
      <c r="B8" s="35"/>
      <c r="C8" s="19" t="s">
        <v>27</v>
      </c>
      <c r="D8" s="331">
        <v>697</v>
      </c>
      <c r="E8" s="356">
        <v>778</v>
      </c>
      <c r="F8" s="376">
        <v>871</v>
      </c>
      <c r="G8" s="816"/>
      <c r="H8" s="420">
        <v>960</v>
      </c>
      <c r="J8" s="331">
        <v>1062</v>
      </c>
      <c r="K8" s="613">
        <v>1152</v>
      </c>
      <c r="L8" s="613">
        <v>1250</v>
      </c>
      <c r="M8" s="816"/>
      <c r="N8" s="728">
        <v>1341</v>
      </c>
      <c r="P8" s="768">
        <v>2160</v>
      </c>
    </row>
    <row r="9" spans="1:16" ht="21" customHeight="1" thickBot="1">
      <c r="A9" s="237" t="s">
        <v>88</v>
      </c>
      <c r="B9" s="27"/>
      <c r="C9" s="16" t="s">
        <v>27</v>
      </c>
      <c r="D9" s="326">
        <v>882</v>
      </c>
      <c r="E9" s="357">
        <v>896</v>
      </c>
      <c r="F9" s="377">
        <v>913</v>
      </c>
      <c r="G9" s="817"/>
      <c r="H9" s="421">
        <v>972</v>
      </c>
      <c r="J9" s="326">
        <v>1019</v>
      </c>
      <c r="K9" s="614">
        <v>1042</v>
      </c>
      <c r="L9" s="614">
        <v>1065</v>
      </c>
      <c r="M9" s="817"/>
      <c r="N9" s="729">
        <v>1088</v>
      </c>
      <c r="P9" s="734">
        <v>1130</v>
      </c>
    </row>
    <row r="10" spans="1:16" s="313" customFormat="1" ht="5.25" customHeight="1" thickBot="1">
      <c r="A10" s="315"/>
      <c r="B10" s="29"/>
      <c r="C10" s="321"/>
      <c r="D10" s="314"/>
      <c r="E10" s="314"/>
      <c r="F10" s="314"/>
      <c r="G10" s="40"/>
      <c r="H10" s="155"/>
      <c r="J10" s="314"/>
      <c r="K10" s="314"/>
      <c r="L10" s="731"/>
      <c r="M10" s="40"/>
      <c r="N10" s="506"/>
      <c r="P10" s="506"/>
    </row>
    <row r="11" spans="1:16" ht="21" customHeight="1" thickBot="1">
      <c r="A11" s="317" t="s">
        <v>73</v>
      </c>
      <c r="B11" s="318"/>
      <c r="C11" s="319" t="s">
        <v>27</v>
      </c>
      <c r="D11" s="327">
        <v>5587</v>
      </c>
      <c r="E11" s="358">
        <v>5700</v>
      </c>
      <c r="F11" s="378">
        <v>5813</v>
      </c>
      <c r="G11" s="316"/>
      <c r="H11" s="422">
        <v>5944</v>
      </c>
      <c r="I11" s="33"/>
      <c r="J11" s="327">
        <v>6109</v>
      </c>
      <c r="K11" s="615">
        <v>6220</v>
      </c>
      <c r="L11" s="615">
        <v>6326</v>
      </c>
      <c r="M11" s="316"/>
      <c r="N11" s="730">
        <v>6407</v>
      </c>
      <c r="P11" s="735">
        <v>7280</v>
      </c>
    </row>
    <row r="12" spans="1:16" s="313" customFormat="1" ht="5.25" customHeight="1" thickBot="1">
      <c r="A12" s="315"/>
      <c r="B12" s="29"/>
      <c r="C12" s="321"/>
      <c r="D12" s="314"/>
      <c r="E12" s="314"/>
      <c r="F12" s="314"/>
      <c r="G12" s="40"/>
      <c r="H12" s="155"/>
      <c r="J12" s="314"/>
      <c r="K12" s="314"/>
      <c r="L12" s="314"/>
      <c r="M12" s="40"/>
      <c r="N12" s="506"/>
      <c r="P12" s="506"/>
    </row>
    <row r="13" spans="1:16" ht="21" customHeight="1">
      <c r="A13" s="14" t="s">
        <v>117</v>
      </c>
      <c r="B13" s="26"/>
      <c r="C13" s="17" t="s">
        <v>27</v>
      </c>
      <c r="D13" s="328">
        <v>3890</v>
      </c>
      <c r="E13" s="354">
        <v>3750</v>
      </c>
      <c r="F13" s="374">
        <v>3560</v>
      </c>
      <c r="G13" s="812"/>
      <c r="H13" s="295">
        <v>3440</v>
      </c>
      <c r="J13" s="328">
        <v>3320</v>
      </c>
      <c r="K13" s="610">
        <v>3220</v>
      </c>
      <c r="L13" s="610">
        <v>3110</v>
      </c>
      <c r="M13" s="812"/>
      <c r="N13" s="748">
        <v>2920</v>
      </c>
      <c r="P13" s="736" t="s">
        <v>136</v>
      </c>
    </row>
    <row r="14" spans="1:16" ht="21" customHeight="1">
      <c r="A14" s="18" t="s">
        <v>29</v>
      </c>
      <c r="B14" s="36"/>
      <c r="C14" s="19" t="s">
        <v>27</v>
      </c>
      <c r="D14" s="140">
        <v>2517</v>
      </c>
      <c r="E14" s="30">
        <v>2436</v>
      </c>
      <c r="F14" s="270">
        <v>2318</v>
      </c>
      <c r="G14" s="813"/>
      <c r="H14" s="274">
        <v>2250</v>
      </c>
      <c r="J14" s="140">
        <v>2189</v>
      </c>
      <c r="K14" s="616">
        <v>2138</v>
      </c>
      <c r="L14" s="616">
        <v>2076</v>
      </c>
      <c r="M14" s="813"/>
      <c r="N14" s="117">
        <v>2020</v>
      </c>
      <c r="P14" s="737" t="s">
        <v>136</v>
      </c>
    </row>
    <row r="15" spans="1:16" ht="21" customHeight="1">
      <c r="A15" s="18" t="s">
        <v>30</v>
      </c>
      <c r="B15" s="29"/>
      <c r="C15" s="20" t="s">
        <v>27</v>
      </c>
      <c r="D15" s="140">
        <v>3125</v>
      </c>
      <c r="E15" s="30">
        <v>3018</v>
      </c>
      <c r="F15" s="270">
        <v>2867</v>
      </c>
      <c r="G15" s="813"/>
      <c r="H15" s="274">
        <v>2770</v>
      </c>
      <c r="J15" s="140">
        <v>2679</v>
      </c>
      <c r="K15" s="616">
        <v>2605</v>
      </c>
      <c r="L15" s="616">
        <v>2523</v>
      </c>
      <c r="M15" s="813"/>
      <c r="N15" s="117">
        <v>2451</v>
      </c>
      <c r="P15" s="737" t="s">
        <v>136</v>
      </c>
    </row>
    <row r="16" spans="1:16" ht="21" customHeight="1">
      <c r="A16" s="18" t="s">
        <v>31</v>
      </c>
      <c r="B16" s="29"/>
      <c r="C16" s="20" t="s">
        <v>27</v>
      </c>
      <c r="D16" s="140">
        <v>3461</v>
      </c>
      <c r="E16" s="30">
        <v>3339</v>
      </c>
      <c r="F16" s="270">
        <v>3174</v>
      </c>
      <c r="G16" s="813"/>
      <c r="H16" s="274">
        <v>3060</v>
      </c>
      <c r="J16" s="140">
        <v>2955</v>
      </c>
      <c r="K16" s="616">
        <v>2868</v>
      </c>
      <c r="L16" s="616">
        <v>2778</v>
      </c>
      <c r="M16" s="813"/>
      <c r="N16" s="117">
        <v>2697</v>
      </c>
      <c r="P16" s="737" t="s">
        <v>136</v>
      </c>
    </row>
    <row r="17" spans="1:16" ht="21" customHeight="1">
      <c r="A17" s="18" t="s">
        <v>32</v>
      </c>
      <c r="B17" s="29"/>
      <c r="C17" s="20" t="s">
        <v>27</v>
      </c>
      <c r="D17" s="140">
        <v>3708</v>
      </c>
      <c r="E17" s="30">
        <v>3577</v>
      </c>
      <c r="F17" s="270">
        <v>3405</v>
      </c>
      <c r="G17" s="813"/>
      <c r="H17" s="274">
        <v>3285</v>
      </c>
      <c r="J17" s="140">
        <v>3173</v>
      </c>
      <c r="K17" s="616">
        <v>3078</v>
      </c>
      <c r="L17" s="616">
        <v>2978</v>
      </c>
      <c r="M17" s="813"/>
      <c r="N17" s="117">
        <v>2890</v>
      </c>
      <c r="P17" s="737" t="s">
        <v>136</v>
      </c>
    </row>
    <row r="18" spans="1:16" ht="21" customHeight="1">
      <c r="A18" s="453" t="s">
        <v>115</v>
      </c>
      <c r="B18" s="456"/>
      <c r="C18" s="19" t="s">
        <v>27</v>
      </c>
      <c r="D18" s="53">
        <v>2700</v>
      </c>
      <c r="E18" s="457">
        <v>2593</v>
      </c>
      <c r="F18" s="372">
        <v>2480</v>
      </c>
      <c r="G18" s="813"/>
      <c r="H18" s="513">
        <v>2334</v>
      </c>
      <c r="I18" s="33"/>
      <c r="J18" s="53">
        <v>2247</v>
      </c>
      <c r="K18" s="617">
        <v>2188</v>
      </c>
      <c r="L18" s="617">
        <v>2121</v>
      </c>
      <c r="M18" s="813"/>
      <c r="N18" s="273">
        <v>2047</v>
      </c>
      <c r="P18" s="738" t="s">
        <v>4</v>
      </c>
    </row>
    <row r="19" spans="1:16" ht="21" customHeight="1">
      <c r="A19" s="454" t="s">
        <v>116</v>
      </c>
      <c r="B19" s="458"/>
      <c r="C19" s="17" t="s">
        <v>27</v>
      </c>
      <c r="D19" s="133">
        <v>158</v>
      </c>
      <c r="E19" s="250">
        <v>149</v>
      </c>
      <c r="F19" s="134">
        <v>141</v>
      </c>
      <c r="G19" s="813"/>
      <c r="H19" s="296">
        <v>133</v>
      </c>
      <c r="I19" s="33"/>
      <c r="J19" s="133">
        <v>125</v>
      </c>
      <c r="K19" s="618">
        <v>119</v>
      </c>
      <c r="L19" s="618">
        <v>111</v>
      </c>
      <c r="M19" s="813"/>
      <c r="N19" s="465">
        <v>112</v>
      </c>
      <c r="P19" s="739" t="s">
        <v>4</v>
      </c>
    </row>
    <row r="20" spans="1:16" ht="21" customHeight="1">
      <c r="A20" s="452" t="s">
        <v>33</v>
      </c>
      <c r="B20" s="35"/>
      <c r="C20" s="17" t="s">
        <v>27</v>
      </c>
      <c r="D20" s="142">
        <v>70</v>
      </c>
      <c r="E20" s="251">
        <v>72</v>
      </c>
      <c r="F20" s="268">
        <v>74</v>
      </c>
      <c r="G20" s="813"/>
      <c r="H20" s="296">
        <v>90</v>
      </c>
      <c r="I20" s="33"/>
      <c r="J20" s="142">
        <v>78</v>
      </c>
      <c r="K20" s="619">
        <v>80</v>
      </c>
      <c r="L20" s="619">
        <v>87</v>
      </c>
      <c r="M20" s="813"/>
      <c r="N20" s="465">
        <v>90</v>
      </c>
      <c r="P20" s="739" t="s">
        <v>4</v>
      </c>
    </row>
    <row r="21" spans="1:16" ht="21" customHeight="1">
      <c r="A21" s="227" t="s">
        <v>84</v>
      </c>
      <c r="B21" s="37"/>
      <c r="C21" s="22" t="s">
        <v>27</v>
      </c>
      <c r="D21" s="139">
        <v>73</v>
      </c>
      <c r="E21" s="252">
        <v>74</v>
      </c>
      <c r="F21" s="271">
        <v>74</v>
      </c>
      <c r="G21" s="813"/>
      <c r="H21" s="275">
        <v>73</v>
      </c>
      <c r="I21" s="33"/>
      <c r="J21" s="139">
        <v>74</v>
      </c>
      <c r="K21" s="620">
        <v>74</v>
      </c>
      <c r="L21" s="620">
        <v>74</v>
      </c>
      <c r="M21" s="813"/>
      <c r="N21" s="749">
        <v>73</v>
      </c>
      <c r="P21" s="740" t="s">
        <v>4</v>
      </c>
    </row>
    <row r="22" spans="1:16" ht="21" customHeight="1" thickBot="1">
      <c r="A22" s="237" t="s">
        <v>63</v>
      </c>
      <c r="B22" s="27"/>
      <c r="C22" s="16" t="s">
        <v>27</v>
      </c>
      <c r="D22" s="160">
        <v>59</v>
      </c>
      <c r="E22" s="253">
        <v>60</v>
      </c>
      <c r="F22" s="272">
        <v>60</v>
      </c>
      <c r="G22" s="814"/>
      <c r="H22" s="297">
        <v>59</v>
      </c>
      <c r="I22" s="33"/>
      <c r="J22" s="160">
        <v>64</v>
      </c>
      <c r="K22" s="621">
        <v>67</v>
      </c>
      <c r="L22" s="621">
        <v>70</v>
      </c>
      <c r="M22" s="814"/>
      <c r="N22" s="750">
        <v>72</v>
      </c>
      <c r="P22" s="741" t="s">
        <v>4</v>
      </c>
    </row>
    <row r="23" spans="1:13" ht="20.25" customHeight="1" thickBot="1">
      <c r="A23" s="28"/>
      <c r="B23" s="29"/>
      <c r="C23" s="29"/>
      <c r="H23" s="31"/>
      <c r="J23" s="30"/>
      <c r="K23" s="30"/>
      <c r="L23" s="30"/>
      <c r="M23" s="30"/>
    </row>
    <row r="24" spans="1:16" ht="20.25" customHeight="1">
      <c r="A24" s="380" t="s">
        <v>89</v>
      </c>
      <c r="B24" s="381"/>
      <c r="C24" s="382"/>
      <c r="D24" s="785" t="s">
        <v>95</v>
      </c>
      <c r="E24" s="786"/>
      <c r="F24" s="786"/>
      <c r="G24" s="786"/>
      <c r="H24" s="787"/>
      <c r="J24" s="785" t="s">
        <v>141</v>
      </c>
      <c r="K24" s="786"/>
      <c r="L24" s="786"/>
      <c r="M24" s="786"/>
      <c r="N24" s="787"/>
      <c r="P24" s="810" t="s">
        <v>167</v>
      </c>
    </row>
    <row r="25" spans="1:16" ht="20.25" customHeight="1" thickBot="1">
      <c r="A25" s="383"/>
      <c r="B25" s="384"/>
      <c r="C25" s="385"/>
      <c r="D25" s="325" t="s">
        <v>74</v>
      </c>
      <c r="E25" s="137" t="s">
        <v>42</v>
      </c>
      <c r="F25" s="137" t="s">
        <v>41</v>
      </c>
      <c r="G25" s="137" t="s">
        <v>43</v>
      </c>
      <c r="H25" s="322" t="s">
        <v>18</v>
      </c>
      <c r="J25" s="325" t="s">
        <v>129</v>
      </c>
      <c r="K25" s="137" t="s">
        <v>156</v>
      </c>
      <c r="L25" s="137" t="s">
        <v>160</v>
      </c>
      <c r="M25" s="137" t="s">
        <v>83</v>
      </c>
      <c r="N25" s="322" t="s">
        <v>18</v>
      </c>
      <c r="P25" s="811"/>
    </row>
    <row r="26" spans="1:16" ht="21" customHeight="1">
      <c r="A26" s="538" t="s">
        <v>149</v>
      </c>
      <c r="B26" s="443"/>
      <c r="C26" s="415" t="s">
        <v>69</v>
      </c>
      <c r="D26" s="115">
        <v>4560</v>
      </c>
      <c r="E26" s="444">
        <v>4410</v>
      </c>
      <c r="F26" s="445">
        <v>4480</v>
      </c>
      <c r="G26" s="446">
        <v>4420</v>
      </c>
      <c r="H26" s="295">
        <v>4460</v>
      </c>
      <c r="J26" s="115">
        <v>4340</v>
      </c>
      <c r="K26" s="622">
        <v>4310</v>
      </c>
      <c r="L26" s="622">
        <v>4350</v>
      </c>
      <c r="M26" s="622">
        <v>4450</v>
      </c>
      <c r="N26" s="746">
        <v>4360</v>
      </c>
      <c r="P26" s="742" t="s">
        <v>4</v>
      </c>
    </row>
    <row r="27" spans="1:16" ht="21" customHeight="1">
      <c r="A27" s="447" t="s">
        <v>108</v>
      </c>
      <c r="B27" s="448"/>
      <c r="C27" s="449" t="s">
        <v>44</v>
      </c>
      <c r="D27" s="107">
        <v>3310</v>
      </c>
      <c r="E27" s="450">
        <v>3310</v>
      </c>
      <c r="F27" s="451">
        <v>3300</v>
      </c>
      <c r="G27" s="280">
        <v>3260</v>
      </c>
      <c r="H27" s="275">
        <v>3300</v>
      </c>
      <c r="J27" s="107">
        <v>3220</v>
      </c>
      <c r="K27" s="623">
        <v>3220</v>
      </c>
      <c r="L27" s="623">
        <v>3190</v>
      </c>
      <c r="M27" s="623">
        <v>3170</v>
      </c>
      <c r="N27" s="747">
        <v>3200</v>
      </c>
      <c r="P27" s="743" t="s">
        <v>4</v>
      </c>
    </row>
    <row r="28" spans="1:16" ht="21" customHeight="1">
      <c r="A28" s="453" t="s">
        <v>115</v>
      </c>
      <c r="B28" s="456"/>
      <c r="C28" s="19" t="s">
        <v>26</v>
      </c>
      <c r="D28" s="460">
        <v>1310</v>
      </c>
      <c r="E28" s="504">
        <v>1240</v>
      </c>
      <c r="F28" s="372">
        <v>1150</v>
      </c>
      <c r="G28" s="413">
        <v>1190</v>
      </c>
      <c r="H28" s="513">
        <v>1230</v>
      </c>
      <c r="I28" s="39"/>
      <c r="J28" s="460">
        <v>1180</v>
      </c>
      <c r="K28" s="624">
        <v>1180</v>
      </c>
      <c r="L28" s="624">
        <v>1170</v>
      </c>
      <c r="M28" s="624">
        <v>1130</v>
      </c>
      <c r="N28" s="703">
        <v>1160</v>
      </c>
      <c r="P28" s="744" t="s">
        <v>4</v>
      </c>
    </row>
    <row r="29" spans="1:16" ht="21" customHeight="1" thickBot="1">
      <c r="A29" s="455" t="s">
        <v>116</v>
      </c>
      <c r="B29" s="462"/>
      <c r="C29" s="435" t="s">
        <v>46</v>
      </c>
      <c r="D29" s="461">
        <v>3940</v>
      </c>
      <c r="E29" s="505">
        <v>3700</v>
      </c>
      <c r="F29" s="373">
        <v>3930</v>
      </c>
      <c r="G29" s="459">
        <v>4250</v>
      </c>
      <c r="H29" s="514">
        <v>3940</v>
      </c>
      <c r="I29" s="39"/>
      <c r="J29" s="461">
        <v>3820</v>
      </c>
      <c r="K29" s="625">
        <v>4260</v>
      </c>
      <c r="L29" s="625">
        <v>3780</v>
      </c>
      <c r="M29" s="505">
        <v>3940</v>
      </c>
      <c r="N29" s="704">
        <v>3950</v>
      </c>
      <c r="P29" s="745" t="s">
        <v>4</v>
      </c>
    </row>
    <row r="30" spans="1:13" ht="6" customHeight="1">
      <c r="A30" s="28"/>
      <c r="B30" s="29"/>
      <c r="C30" s="29"/>
      <c r="J30" s="204"/>
      <c r="K30" s="30"/>
      <c r="L30" s="30"/>
      <c r="M30" s="30"/>
    </row>
    <row r="31" spans="1:13" ht="15" customHeight="1">
      <c r="A31" s="73" t="s">
        <v>120</v>
      </c>
      <c r="B31" s="39" t="s">
        <v>174</v>
      </c>
      <c r="H31" s="31"/>
      <c r="J31" s="30"/>
      <c r="K31" s="30"/>
      <c r="L31" s="30"/>
      <c r="M31" s="30"/>
    </row>
    <row r="32" spans="1:13" ht="15" customHeight="1">
      <c r="A32" s="73" t="s">
        <v>121</v>
      </c>
      <c r="B32" s="1" t="s">
        <v>72</v>
      </c>
      <c r="H32" s="31"/>
      <c r="J32" s="30"/>
      <c r="K32" s="30"/>
      <c r="L32" s="30"/>
      <c r="M32" s="30"/>
    </row>
    <row r="33" spans="1:13" ht="15" customHeight="1">
      <c r="A33" s="73" t="s">
        <v>122</v>
      </c>
      <c r="B33" s="1" t="s">
        <v>124</v>
      </c>
      <c r="C33" s="38"/>
      <c r="J33" s="30"/>
      <c r="K33" s="30"/>
      <c r="L33" s="30"/>
      <c r="M33" s="30"/>
    </row>
    <row r="34" spans="1:13" ht="14.25" customHeight="1">
      <c r="A34" s="73" t="s">
        <v>123</v>
      </c>
      <c r="B34" s="1" t="s">
        <v>125</v>
      </c>
      <c r="C34" s="29"/>
      <c r="H34" s="31"/>
      <c r="J34" s="30"/>
      <c r="K34" s="30"/>
      <c r="L34" s="30"/>
      <c r="M34" s="30"/>
    </row>
    <row r="35" spans="1:3" ht="17.25" customHeight="1">
      <c r="A35" s="73" t="s">
        <v>173</v>
      </c>
      <c r="B35" s="498" t="s">
        <v>126</v>
      </c>
      <c r="C35" s="24"/>
    </row>
    <row r="36" spans="1:3" ht="17.25" customHeight="1">
      <c r="A36" s="32"/>
      <c r="B36" s="31"/>
      <c r="C36" s="24"/>
    </row>
    <row r="37" spans="2:13" ht="17.25" customHeight="1">
      <c r="B37" s="24"/>
      <c r="C37" s="24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3" ht="17.25" customHeight="1">
      <c r="B38" s="24"/>
      <c r="C38" s="24"/>
      <c r="J38" s="31"/>
      <c r="K38" s="31"/>
      <c r="L38" s="31"/>
      <c r="M38" s="31"/>
    </row>
    <row r="39" spans="2:13" ht="17.25" customHeight="1">
      <c r="B39" s="24"/>
      <c r="C39" s="24"/>
      <c r="J39" s="31"/>
      <c r="K39" s="31"/>
      <c r="L39" s="31"/>
      <c r="M39" s="31"/>
    </row>
    <row r="40" spans="1:13" ht="17.25" customHeight="1">
      <c r="A40" s="31"/>
      <c r="B40" s="31"/>
      <c r="C40" s="31"/>
      <c r="J40" s="31"/>
      <c r="K40" s="31"/>
      <c r="L40" s="31"/>
      <c r="M40" s="31"/>
    </row>
    <row r="41" spans="10:13" ht="17.25" customHeight="1">
      <c r="J41" s="31"/>
      <c r="K41" s="31"/>
      <c r="L41" s="31"/>
      <c r="M41" s="31"/>
    </row>
    <row r="42" spans="10:13" ht="17.25" customHeight="1">
      <c r="J42" s="31"/>
      <c r="K42" s="31"/>
      <c r="L42" s="31"/>
      <c r="M42" s="31"/>
    </row>
    <row r="43" ht="17.25" customHeight="1">
      <c r="J43" s="24" t="s">
        <v>28</v>
      </c>
    </row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spans="2:3" ht="17.25" customHeight="1">
      <c r="B52" s="24"/>
      <c r="C52" s="24"/>
    </row>
    <row r="53" ht="17.25" customHeight="1"/>
    <row r="54" ht="17.25" customHeight="1"/>
    <row r="55" ht="17.25" customHeight="1"/>
  </sheetData>
  <mergeCells count="10">
    <mergeCell ref="P24:P25"/>
    <mergeCell ref="P3:P4"/>
    <mergeCell ref="J3:N3"/>
    <mergeCell ref="J24:N24"/>
    <mergeCell ref="M4:M9"/>
    <mergeCell ref="M13:M22"/>
    <mergeCell ref="D3:H3"/>
    <mergeCell ref="D24:H24"/>
    <mergeCell ref="G13:G22"/>
    <mergeCell ref="G4:G9"/>
  </mergeCells>
  <printOptions/>
  <pageMargins left="0.66" right="0.1968503937007874" top="0.3937007874015748" bottom="0.3937007874015748" header="0.2755905511811024" footer="0.1968503937007874"/>
  <pageSetup horizontalDpi="600" verticalDpi="600" orientation="landscape" paperSize="9" scale="75" r:id="rId2"/>
  <headerFooter alignWithMargins="0">
    <oddFooter>&amp;C&amp;"Arial,標準"- 7 -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KDDI-IR</dc:creator>
  <cp:keywords/>
  <dc:description/>
  <cp:lastModifiedBy>KDDI　IR室 ： ぉぉっ</cp:lastModifiedBy>
  <cp:lastPrinted>2011-04-22T00:56:01Z</cp:lastPrinted>
  <dcterms:created xsi:type="dcterms:W3CDTF">2005-03-25T07:36:47Z</dcterms:created>
  <dcterms:modified xsi:type="dcterms:W3CDTF">2011-04-22T02:05:42Z</dcterms:modified>
  <cp:category/>
  <cp:version/>
  <cp:contentType/>
  <cp:contentStatus/>
</cp:coreProperties>
</file>