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3060" windowWidth="6120" windowHeight="3075" tabRatio="675" activeTab="0"/>
  </bookViews>
  <sheets>
    <sheet name="Cover page" sheetId="1" r:id="rId1"/>
    <sheet name="Consolidated Statement" sheetId="2" r:id="rId2"/>
    <sheet name="Mobile Business" sheetId="3" r:id="rId3"/>
    <sheet name="Fixed-line Business" sheetId="4" r:id="rId4"/>
    <sheet name="Details of Fixed-line Business" sheetId="5" r:id="rId5"/>
    <sheet name="Other Business" sheetId="6" r:id="rId6"/>
    <sheet name="Mobile" sheetId="7" r:id="rId7"/>
    <sheet name="Fixed Line" sheetId="8" r:id="rId8"/>
  </sheets>
  <externalReferences>
    <externalReference r:id="rId11"/>
  </externalReferences>
  <definedNames>
    <definedName name="_xlnm.Print_Area" localSheetId="1">'Consolidated Statement'!$A$1:$T$28</definedName>
    <definedName name="_xlnm.Print_Area" localSheetId="4">'Details of Fixed-line Business'!$A$1:$T$34</definedName>
    <definedName name="_xlnm.Print_Area" localSheetId="7">'Fixed Line'!$A$1:$P$35</definedName>
    <definedName name="_xlnm.Print_Area" localSheetId="3">'Fixed-line Business'!$A$1:$T$19</definedName>
    <definedName name="_xlnm.Print_Area" localSheetId="6">'Mobile'!$A$1:$R$25</definedName>
    <definedName name="_xlnm.Print_Area" localSheetId="2">'Mobile Business'!$A$1:$T$19</definedName>
    <definedName name="_xlnm.Print_Area" localSheetId="5">'Other Business'!$A$1:$T$13</definedName>
    <definedName name="_xlnm.Print_Titles" localSheetId="1">'Consolidated Statement'!$1:$1</definedName>
    <definedName name="_xlnm.Print_Titles" localSheetId="4">'Details of Fixed-line Business'!$1:$1</definedName>
    <definedName name="_xlnm.Print_Titles" localSheetId="3">'Fixed-line Business'!$1:$1</definedName>
    <definedName name="_xlnm.Print_Titles" localSheetId="2">'Mobile Business'!$1:$1</definedName>
    <definedName name="_xlnm.Print_Titles" localSheetId="5">'Other Business'!$1:$1</definedName>
  </definedNames>
  <calcPr fullCalcOnLoad="1"/>
</workbook>
</file>

<file path=xl/sharedStrings.xml><?xml version="1.0" encoding="utf-8"?>
<sst xmlns="http://schemas.openxmlformats.org/spreadsheetml/2006/main" count="380" uniqueCount="163">
  <si>
    <t>-</t>
  </si>
  <si>
    <t>EBITDA</t>
  </si>
  <si>
    <t xml:space="preserve"> </t>
  </si>
  <si>
    <t>1Q</t>
  </si>
  <si>
    <t>3Q</t>
  </si>
  <si>
    <t>4Q</t>
  </si>
  <si>
    <t>-</t>
  </si>
  <si>
    <t>-</t>
  </si>
  <si>
    <t>Data Book</t>
  </si>
  <si>
    <t>KDDI Corporation</t>
  </si>
  <si>
    <t>Consolidated Statement</t>
  </si>
  <si>
    <t>Operating revenues</t>
  </si>
  <si>
    <t>Telecommunications business</t>
  </si>
  <si>
    <t>Other business</t>
  </si>
  <si>
    <t>Operating income</t>
  </si>
  <si>
    <t>Ordinary income</t>
  </si>
  <si>
    <t>Extraordinary income (loss)</t>
  </si>
  <si>
    <t>Net income</t>
  </si>
  <si>
    <t>Total assets</t>
  </si>
  <si>
    <t>Shareholders' equity</t>
  </si>
  <si>
    <t>Shareholders' equity ratio</t>
  </si>
  <si>
    <r>
      <t>Shareholders' equity per share</t>
    </r>
    <r>
      <rPr>
        <b/>
        <sz val="10"/>
        <rFont val="Arial"/>
        <family val="2"/>
      </rPr>
      <t xml:space="preserve"> (Yen)</t>
    </r>
  </si>
  <si>
    <t>Free cash flows</t>
  </si>
  <si>
    <t>Depreciation</t>
  </si>
  <si>
    <t>Capex (cash flow basis)</t>
  </si>
  <si>
    <t>EBITDA margin</t>
  </si>
  <si>
    <t xml:space="preserve">Interest bearing debt </t>
  </si>
  <si>
    <t>Net debt</t>
  </si>
  <si>
    <t>Debt / EBITDA Ratio</t>
  </si>
  <si>
    <t>Debt / Equity Ratio</t>
  </si>
  <si>
    <t>*1</t>
  </si>
  <si>
    <t>These figures are as of the end of each financial year.</t>
  </si>
  <si>
    <r>
      <t xml:space="preserve">Mobile Business </t>
    </r>
  </si>
  <si>
    <t>Sales outside the group</t>
  </si>
  <si>
    <r>
      <t>　</t>
    </r>
    <r>
      <rPr>
        <b/>
        <sz val="11"/>
        <rFont val="Arial"/>
        <family val="2"/>
      </rPr>
      <t>Telecommunications business</t>
    </r>
  </si>
  <si>
    <r>
      <t>　</t>
    </r>
    <r>
      <rPr>
        <b/>
        <sz val="11"/>
        <rFont val="Arial"/>
        <family val="2"/>
      </rPr>
      <t>Other business</t>
    </r>
  </si>
  <si>
    <t>Sales within the group</t>
  </si>
  <si>
    <t>Operating income</t>
  </si>
  <si>
    <t>Net income</t>
  </si>
  <si>
    <r>
      <t>Fixed-line Business</t>
    </r>
    <r>
      <rPr>
        <b/>
        <sz val="14"/>
        <rFont val="ＭＳ Ｐゴシック"/>
        <family val="3"/>
      </rPr>
      <t>　</t>
    </r>
  </si>
  <si>
    <t>Operating income (loss)</t>
  </si>
  <si>
    <t>Ordinary income (loss)</t>
  </si>
  <si>
    <t>Net income (loss)</t>
  </si>
  <si>
    <t>Fixed-line Business
Details of total operating revenues</t>
  </si>
  <si>
    <t>Total operating revenues</t>
  </si>
  <si>
    <t>Telecommunications Business of KDDI</t>
  </si>
  <si>
    <t>Voice Services</t>
  </si>
  <si>
    <t>Local call</t>
  </si>
  <si>
    <t>Long distance call</t>
  </si>
  <si>
    <t>International call</t>
  </si>
  <si>
    <t>Data Services</t>
  </si>
  <si>
    <t>Internet</t>
  </si>
  <si>
    <t>Wide-area Ethernet</t>
  </si>
  <si>
    <t>Leased circuits</t>
  </si>
  <si>
    <t>IP-VPN</t>
  </si>
  <si>
    <t>Other Data Services</t>
  </si>
  <si>
    <t>JCN Group</t>
  </si>
  <si>
    <t>CTC</t>
  </si>
  <si>
    <t>Other Fixed-line Business</t>
  </si>
  <si>
    <t>Details : Metal-plus</t>
  </si>
  <si>
    <t>Voice Services</t>
  </si>
  <si>
    <t>Data Services</t>
  </si>
  <si>
    <t>Non-Telecommunications Business Services</t>
  </si>
  <si>
    <t xml:space="preserve">Details : FTTH </t>
  </si>
  <si>
    <t>Voice Services of KDDI Corporation</t>
  </si>
  <si>
    <t>Data Services of KDDI Corporation</t>
  </si>
  <si>
    <t>Cable-plus phone</t>
  </si>
  <si>
    <t>*1</t>
  </si>
  <si>
    <t>Includes Frame relay, Cell relay and Telegraph.</t>
  </si>
  <si>
    <t>*2</t>
  </si>
  <si>
    <t xml:space="preserve">Includes non-telecommunications business services of the KDDI parent company, inter-segment sales within the KDDI parent company,  </t>
  </si>
  <si>
    <t>other Fixed-line Business subsidiaries except JCN and CTC and adjustments.</t>
  </si>
  <si>
    <t>Other Business</t>
  </si>
  <si>
    <t>Sales outside the group</t>
  </si>
  <si>
    <t>Sales within the group</t>
  </si>
  <si>
    <t>Operating income (loss)</t>
  </si>
  <si>
    <t>Ordinary income (loss)</t>
  </si>
  <si>
    <t>Extraordinary income (loss)</t>
  </si>
  <si>
    <t>Net income (loss)</t>
  </si>
  <si>
    <t>Business Details: Mobile</t>
  </si>
  <si>
    <t>Subscriptions</t>
  </si>
  <si>
    <t>(Thousand)</t>
  </si>
  <si>
    <t>au</t>
  </si>
  <si>
    <t>CDMA 1X WIN</t>
  </si>
  <si>
    <t>CDMA 1X</t>
  </si>
  <si>
    <t>cdmaOne</t>
  </si>
  <si>
    <t>UQ WiMAX</t>
  </si>
  <si>
    <t>au + UQ WiMAX</t>
  </si>
  <si>
    <t>EZweb / IS NET</t>
  </si>
  <si>
    <t>ARPU</t>
  </si>
  <si>
    <t xml:space="preserve">(Yen) </t>
  </si>
  <si>
    <t>Voice</t>
  </si>
  <si>
    <t>Data</t>
  </si>
  <si>
    <t>MOU</t>
  </si>
  <si>
    <t xml:space="preserve">(minutes) </t>
  </si>
  <si>
    <t>Churn rate</t>
  </si>
  <si>
    <t xml:space="preserve">(%) </t>
  </si>
  <si>
    <t>Number of units sold</t>
  </si>
  <si>
    <t>Number of units shipped</t>
  </si>
  <si>
    <t>*1</t>
  </si>
  <si>
    <t>Number of units sold to users.(new+upgrade)</t>
  </si>
  <si>
    <t>*2</t>
  </si>
  <si>
    <t>Number of units shipped to retailers from KDDI.</t>
  </si>
  <si>
    <t>Business Details: Fixed - line</t>
  </si>
  <si>
    <t>ADSL</t>
  </si>
  <si>
    <t>FTTH</t>
  </si>
  <si>
    <t>Metal-plus</t>
  </si>
  <si>
    <t>Cable-plus phone</t>
  </si>
  <si>
    <t>CATV</t>
  </si>
  <si>
    <t xml:space="preserve">Fixed access lines </t>
  </si>
  <si>
    <t>Myline Registration</t>
  </si>
  <si>
    <t xml:space="preserve">    Local</t>
  </si>
  <si>
    <t xml:space="preserve">    In-prefecture Long Distance</t>
  </si>
  <si>
    <t xml:space="preserve">    Out-prefecture Long Distance</t>
  </si>
  <si>
    <t xml:space="preserve">    International</t>
  </si>
  <si>
    <t>Voice Domestic Active Line</t>
  </si>
  <si>
    <t>Voice International Active Line</t>
  </si>
  <si>
    <t>KDDI Internet (Corporate use)</t>
  </si>
  <si>
    <t>IP-VPN</t>
  </si>
  <si>
    <t>Wide-area Ethernet</t>
  </si>
  <si>
    <t>ARPU for Fixed-line</t>
  </si>
  <si>
    <t>* 1</t>
  </si>
  <si>
    <t xml:space="preserve">Cable TV subs includes number of households with at least one contract via broadcasting, Internet, or telephone. </t>
  </si>
  <si>
    <t>* 2</t>
  </si>
  <si>
    <t xml:space="preserve">Fixed Access Lines is total of FTTH, direct-revenue telephone (Metal-plus, Cable-plus) and Cable TV, counting multiple lines as one access line.  </t>
  </si>
  <si>
    <t>* 3</t>
  </si>
  <si>
    <t xml:space="preserve">Each individual access circuit to the network is counted here. </t>
  </si>
  <si>
    <t>* 4</t>
  </si>
  <si>
    <t xml:space="preserve">Excludes figures of Metal-plus, FTTH, 050-prefix IP phone, etc and lines with which no calls made. </t>
  </si>
  <si>
    <t>FY 2011.3</t>
  </si>
  <si>
    <t>FY 2011.3</t>
  </si>
  <si>
    <t>Jun-10</t>
  </si>
  <si>
    <t>Sep-10</t>
  </si>
  <si>
    <t>Dec-10</t>
  </si>
  <si>
    <t>Dec-10</t>
  </si>
  <si>
    <t>FY 2011.3</t>
  </si>
  <si>
    <t>1Q</t>
  </si>
  <si>
    <t>2Q</t>
  </si>
  <si>
    <t>2Q</t>
  </si>
  <si>
    <t>3Q</t>
  </si>
  <si>
    <t>FY 2010.3</t>
  </si>
  <si>
    <t>FY 2010.3</t>
  </si>
  <si>
    <t>Total</t>
  </si>
  <si>
    <t>Jun-09</t>
  </si>
  <si>
    <t>Sep-09</t>
  </si>
  <si>
    <t>Dec-09</t>
  </si>
  <si>
    <t>FY 2011.3</t>
  </si>
  <si>
    <t>Jun-10</t>
  </si>
  <si>
    <t>Sep-10</t>
  </si>
  <si>
    <t>Non-Telecommunications Business Services of KDDI
                                                         +CTC+OCT+OTNet</t>
  </si>
  <si>
    <t>Total</t>
  </si>
  <si>
    <t>Unit: Millions of Yen</t>
  </si>
  <si>
    <t>FY 2012.3
Total
(Forecast)</t>
  </si>
  <si>
    <t>Financial Results of the Fiscal Year ended March 2011</t>
  </si>
  <si>
    <t>Total</t>
  </si>
  <si>
    <t>FY 2012.3
Mar-12
(Forecast)</t>
  </si>
  <si>
    <t>Total
(Forecast)</t>
  </si>
  <si>
    <t>FY 2012.3</t>
  </si>
  <si>
    <t>April 25, 2011</t>
  </si>
  <si>
    <t>* 5</t>
  </si>
  <si>
    <t>-</t>
  </si>
  <si>
    <t>Comprehensive income</t>
  </si>
  <si>
    <r>
      <t>Include wholesale to “J:COM PHONE Plus” from FY2012.3</t>
    </r>
    <r>
      <rPr>
        <b/>
        <sz val="11"/>
        <rFont val="ＭＳ Ｐゴシック"/>
        <family val="3"/>
      </rPr>
      <t>（</t>
    </r>
    <r>
      <rPr>
        <b/>
        <sz val="11"/>
        <rFont val="Arial"/>
        <family val="2"/>
      </rPr>
      <t>E).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</si>
</sst>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_ "/>
    <numFmt numFmtId="180" formatCode="0_);[Red]\(0\)"/>
    <numFmt numFmtId="181" formatCode="0.0%"/>
    <numFmt numFmtId="182" formatCode="#,##0_);\(#,##0\)"/>
    <numFmt numFmtId="183" formatCode="0.0_);\(0.0\)"/>
    <numFmt numFmtId="184" formatCode="#,##0,,"/>
    <numFmt numFmtId="185" formatCode="#,##0.0_);\(#,##0.0\)"/>
    <numFmt numFmtId="186" formatCode="#,##0;&quot;△ &quot;#,##0"/>
    <numFmt numFmtId="187" formatCode="#,##0.0;&quot;△ &quot;#,##0.0"/>
    <numFmt numFmtId="188" formatCode="0.0;&quot;△ &quot;0.0"/>
    <numFmt numFmtId="189" formatCode="0.0"/>
    <numFmt numFmtId="190" formatCode="\(General\)"/>
    <numFmt numFmtId="191" formatCode="\(0%\)"/>
    <numFmt numFmtId="192" formatCode="\(0.0%\)"/>
    <numFmt numFmtId="193" formatCode="#,##0.0;[Red]\-#,##0.0"/>
    <numFmt numFmtId="194" formatCode="#,##0,,;[Red]\-#,##0,,"/>
    <numFmt numFmtId="195" formatCode="0_ ;[Red]\-0\ "/>
    <numFmt numFmtId="196" formatCode="0.0_ "/>
    <numFmt numFmtId="197" formatCode="#,##0.0_);[Red]\(#,##0.0\)"/>
    <numFmt numFmtId="198" formatCode="[&lt;=999]000;000\-00"/>
    <numFmt numFmtId="199" formatCode="#,##0.00_);[Red]\(#,##0.00\)"/>
    <numFmt numFmtId="200" formatCode="#,##0.0_ ;[Red]\-#,##0.0\ "/>
    <numFmt numFmtId="201" formatCode="0.00_);[Red]\(0.00\)"/>
    <numFmt numFmtId="202" formatCode="0.00&quot;倍&quot;"/>
    <numFmt numFmtId="203" formatCode="0.00_ "/>
    <numFmt numFmtId="204" formatCode="#,##0.00_ ;[Red]\-#,##0.00\ "/>
    <numFmt numFmtId="205" formatCode="#,##0&quot;円&quot;"/>
    <numFmt numFmtId="206" formatCode="#,##0.00_ "/>
    <numFmt numFmtId="207" formatCode="0_ "/>
    <numFmt numFmtId="208" formatCode="#,##0.000_);[Red]\(#,##0.000\)"/>
    <numFmt numFmtId="209" formatCode="#,##0.0000_);[Red]\(#,##0.0000\)"/>
    <numFmt numFmtId="210" formatCode="#,##0.00000_);[Red]\(#,##0.00000\)"/>
    <numFmt numFmtId="211" formatCode="#,##0.000_ "/>
    <numFmt numFmtId="212" formatCode="0_);\(0\)"/>
    <numFmt numFmtId="213" formatCode="0.00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_ "/>
    <numFmt numFmtId="219" formatCode="#,##0.00000_ "/>
    <numFmt numFmtId="220" formatCode="#,##0.000000_ "/>
    <numFmt numFmtId="221" formatCode="0.0000%"/>
    <numFmt numFmtId="222" formatCode="0.00000%"/>
    <numFmt numFmtId="223" formatCode="0.000000%"/>
    <numFmt numFmtId="224" formatCode="0.0000000%"/>
    <numFmt numFmtId="225" formatCode="0.00000000%"/>
    <numFmt numFmtId="226" formatCode="0.000000000%"/>
    <numFmt numFmtId="227" formatCode="#,##0.0"/>
    <numFmt numFmtId="228" formatCode="#,##0.000"/>
    <numFmt numFmtId="229" formatCode="0.000_);[Red]\(0.0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7"/>
      <name val="Arial"/>
      <family val="2"/>
    </font>
    <font>
      <sz val="8"/>
      <name val="Arial"/>
      <family val="2"/>
    </font>
    <font>
      <sz val="9"/>
      <name val="ＭＳ Ｐゴシック"/>
      <family val="3"/>
    </font>
    <font>
      <sz val="10"/>
      <name val="Helv"/>
      <family val="2"/>
    </font>
    <font>
      <sz val="11"/>
      <color indexed="18"/>
      <name val="ＭＳ Ｐゴシック"/>
      <family val="3"/>
    </font>
    <font>
      <b/>
      <sz val="10.5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</borders>
  <cellStyleXfs count="23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7" fontId="9" fillId="0" borderId="20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81" fontId="9" fillId="0" borderId="23" xfId="0" applyNumberFormat="1" applyFont="1" applyBorder="1" applyAlignment="1">
      <alignment vertical="center"/>
    </xf>
    <xf numFmtId="178" fontId="9" fillId="0" borderId="27" xfId="17" applyNumberFormat="1" applyFont="1" applyFill="1" applyBorder="1" applyAlignment="1">
      <alignment vertical="center"/>
    </xf>
    <xf numFmtId="178" fontId="9" fillId="0" borderId="28" xfId="17" applyNumberFormat="1" applyFont="1" applyFill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38" fontId="9" fillId="0" borderId="23" xfId="0" applyNumberFormat="1" applyFont="1" applyBorder="1" applyAlignment="1">
      <alignment vertical="center"/>
    </xf>
    <xf numFmtId="181" fontId="9" fillId="0" borderId="29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30" xfId="0" applyNumberFormat="1" applyFont="1" applyFill="1" applyBorder="1" applyAlignment="1">
      <alignment vertical="center"/>
    </xf>
    <xf numFmtId="177" fontId="9" fillId="0" borderId="31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9" fillId="0" borderId="23" xfId="17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81" fontId="9" fillId="0" borderId="32" xfId="15" applyNumberFormat="1" applyFont="1" applyFill="1" applyBorder="1" applyAlignment="1">
      <alignment horizontal="right" vertical="center"/>
    </xf>
    <xf numFmtId="181" fontId="9" fillId="0" borderId="32" xfId="0" applyNumberFormat="1" applyFont="1" applyBorder="1" applyAlignment="1">
      <alignment vertical="center"/>
    </xf>
    <xf numFmtId="181" fontId="9" fillId="0" borderId="29" xfId="0" applyNumberFormat="1" applyFont="1" applyBorder="1" applyAlignment="1">
      <alignment vertical="center"/>
    </xf>
    <xf numFmtId="178" fontId="9" fillId="0" borderId="33" xfId="17" applyNumberFormat="1" applyFont="1" applyFill="1" applyBorder="1" applyAlignment="1">
      <alignment vertical="center"/>
    </xf>
    <xf numFmtId="178" fontId="9" fillId="0" borderId="16" xfId="17" applyNumberFormat="1" applyFont="1" applyFill="1" applyBorder="1" applyAlignment="1">
      <alignment vertical="center"/>
    </xf>
    <xf numFmtId="178" fontId="9" fillId="0" borderId="13" xfId="17" applyNumberFormat="1" applyFont="1" applyFill="1" applyBorder="1" applyAlignment="1">
      <alignment vertical="center"/>
    </xf>
    <xf numFmtId="178" fontId="9" fillId="0" borderId="7" xfId="17" applyNumberFormat="1" applyFont="1" applyFill="1" applyBorder="1" applyAlignment="1">
      <alignment vertical="center"/>
    </xf>
    <xf numFmtId="178" fontId="9" fillId="0" borderId="9" xfId="17" applyNumberFormat="1" applyFont="1" applyFill="1" applyBorder="1" applyAlignment="1">
      <alignment vertical="center"/>
    </xf>
    <xf numFmtId="177" fontId="9" fillId="0" borderId="0" xfId="17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7" fontId="9" fillId="0" borderId="3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01" fontId="9" fillId="0" borderId="29" xfId="1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9" fillId="0" borderId="33" xfId="0" applyNumberFormat="1" applyFont="1" applyFill="1" applyBorder="1" applyAlignment="1">
      <alignment vertical="center"/>
    </xf>
    <xf numFmtId="177" fontId="9" fillId="0" borderId="13" xfId="17" applyNumberFormat="1" applyFont="1" applyFill="1" applyBorder="1" applyAlignment="1">
      <alignment horizontal="right" vertical="center"/>
    </xf>
    <xf numFmtId="177" fontId="9" fillId="0" borderId="0" xfId="15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8" fillId="0" borderId="0" xfId="0" applyFont="1" applyAlignment="1">
      <alignment/>
    </xf>
    <xf numFmtId="38" fontId="18" fillId="0" borderId="0" xfId="17" applyFont="1" applyFill="1" applyBorder="1" applyAlignment="1">
      <alignment/>
    </xf>
    <xf numFmtId="38" fontId="18" fillId="0" borderId="0" xfId="17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17" applyNumberFormat="1" applyFont="1" applyFill="1" applyBorder="1" applyAlignment="1">
      <alignment/>
    </xf>
    <xf numFmtId="38" fontId="18" fillId="0" borderId="0" xfId="0" applyNumberFormat="1" applyFont="1" applyFill="1" applyBorder="1" applyAlignment="1">
      <alignment/>
    </xf>
    <xf numFmtId="181" fontId="18" fillId="0" borderId="0" xfId="15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9" xfId="0" applyFont="1" applyBorder="1" applyAlignment="1">
      <alignment vertical="center"/>
    </xf>
    <xf numFmtId="177" fontId="9" fillId="0" borderId="33" xfId="17" applyNumberFormat="1" applyFont="1" applyFill="1" applyBorder="1" applyAlignment="1">
      <alignment horizontal="right" vertical="center"/>
    </xf>
    <xf numFmtId="177" fontId="9" fillId="0" borderId="15" xfId="0" applyNumberFormat="1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12" fillId="2" borderId="35" xfId="0" applyFont="1" applyFill="1" applyBorder="1" applyAlignment="1">
      <alignment vertical="center"/>
    </xf>
    <xf numFmtId="178" fontId="9" fillId="0" borderId="0" xfId="17" applyNumberFormat="1" applyFont="1" applyBorder="1" applyAlignment="1">
      <alignment horizontal="center" vertical="center"/>
    </xf>
    <xf numFmtId="177" fontId="9" fillId="0" borderId="0" xfId="17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181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81" fontId="9" fillId="0" borderId="0" xfId="15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81" fontId="9" fillId="0" borderId="0" xfId="15" applyNumberFormat="1" applyFont="1" applyFill="1" applyBorder="1" applyAlignment="1">
      <alignment horizontal="center" vertical="center"/>
    </xf>
    <xf numFmtId="205" fontId="9" fillId="0" borderId="0" xfId="15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 vertical="center"/>
    </xf>
    <xf numFmtId="201" fontId="9" fillId="0" borderId="0" xfId="17" applyNumberFormat="1" applyFont="1" applyFill="1" applyBorder="1" applyAlignment="1">
      <alignment horizontal="center" vertical="center"/>
    </xf>
    <xf numFmtId="177" fontId="9" fillId="0" borderId="31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8" fontId="9" fillId="0" borderId="38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39" xfId="0" applyNumberFormat="1" applyFont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97" fontId="9" fillId="0" borderId="28" xfId="17" applyNumberFormat="1" applyFont="1" applyFill="1" applyBorder="1" applyAlignment="1">
      <alignment horizontal="center" vertical="center"/>
    </xf>
    <xf numFmtId="201" fontId="9" fillId="0" borderId="32" xfId="17" applyNumberFormat="1" applyFont="1" applyFill="1" applyBorder="1" applyAlignment="1">
      <alignment horizontal="right" vertical="center"/>
    </xf>
    <xf numFmtId="181" fontId="9" fillId="0" borderId="29" xfId="15" applyNumberFormat="1" applyFont="1" applyFill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41" xfId="0" applyNumberFormat="1" applyFont="1" applyBorder="1" applyAlignment="1">
      <alignment horizontal="right" vertical="center"/>
    </xf>
    <xf numFmtId="178" fontId="9" fillId="0" borderId="4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17" applyNumberFormat="1" applyFont="1" applyAlignment="1">
      <alignment/>
    </xf>
    <xf numFmtId="38" fontId="27" fillId="0" borderId="0" xfId="17" applyFont="1" applyAlignment="1">
      <alignment/>
    </xf>
    <xf numFmtId="3" fontId="27" fillId="0" borderId="0" xfId="17" applyNumberFormat="1" applyFont="1" applyAlignment="1">
      <alignment/>
    </xf>
    <xf numFmtId="3" fontId="27" fillId="0" borderId="0" xfId="17" applyNumberFormat="1" applyFont="1" applyFill="1" applyAlignment="1">
      <alignment/>
    </xf>
    <xf numFmtId="38" fontId="27" fillId="0" borderId="0" xfId="17" applyFont="1" applyFill="1" applyAlignment="1">
      <alignment/>
    </xf>
    <xf numFmtId="3" fontId="27" fillId="0" borderId="0" xfId="1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12" fillId="0" borderId="3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vertical="center"/>
    </xf>
    <xf numFmtId="0" fontId="12" fillId="2" borderId="44" xfId="0" applyFont="1" applyFill="1" applyBorder="1" applyAlignment="1">
      <alignment horizontal="right" vertical="center"/>
    </xf>
    <xf numFmtId="178" fontId="9" fillId="0" borderId="34" xfId="0" applyNumberFormat="1" applyFont="1" applyBorder="1" applyAlignment="1">
      <alignment horizontal="right" vertical="center"/>
    </xf>
    <xf numFmtId="177" fontId="9" fillId="0" borderId="45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vertical="center"/>
    </xf>
    <xf numFmtId="181" fontId="9" fillId="0" borderId="21" xfId="15" applyNumberFormat="1" applyFont="1" applyFill="1" applyBorder="1" applyAlignment="1">
      <alignment horizontal="right" vertical="center"/>
    </xf>
    <xf numFmtId="181" fontId="9" fillId="0" borderId="24" xfId="15" applyNumberFormat="1" applyFont="1" applyFill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17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1" fontId="9" fillId="0" borderId="46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81" fontId="9" fillId="0" borderId="10" xfId="1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1" fontId="9" fillId="0" borderId="47" xfId="0" applyNumberFormat="1" applyFont="1" applyFill="1" applyBorder="1" applyAlignment="1">
      <alignment vertical="center"/>
    </xf>
    <xf numFmtId="177" fontId="9" fillId="0" borderId="27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177" fontId="9" fillId="0" borderId="29" xfId="0" applyNumberFormat="1" applyFont="1" applyFill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37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178" fontId="9" fillId="0" borderId="50" xfId="17" applyNumberFormat="1" applyFont="1" applyFill="1" applyBorder="1" applyAlignment="1">
      <alignment vertical="center"/>
    </xf>
    <xf numFmtId="181" fontId="2" fillId="0" borderId="20" xfId="0" applyNumberFormat="1" applyFont="1" applyBorder="1" applyAlignment="1">
      <alignment horizontal="left" vertical="center"/>
    </xf>
    <xf numFmtId="181" fontId="2" fillId="0" borderId="17" xfId="0" applyNumberFormat="1" applyFont="1" applyBorder="1" applyAlignment="1">
      <alignment horizontal="left" vertical="center"/>
    </xf>
    <xf numFmtId="181" fontId="2" fillId="0" borderId="18" xfId="0" applyNumberFormat="1" applyFont="1" applyBorder="1" applyAlignment="1">
      <alignment horizontal="left" vertical="center"/>
    </xf>
    <xf numFmtId="181" fontId="2" fillId="0" borderId="19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181" fontId="2" fillId="0" borderId="7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9" xfId="0" applyNumberFormat="1" applyFont="1" applyBorder="1" applyAlignment="1">
      <alignment horizontal="left" vertical="center"/>
    </xf>
    <xf numFmtId="181" fontId="2" fillId="0" borderId="18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0" fontId="12" fillId="0" borderId="51" xfId="0" applyFont="1" applyBorder="1" applyAlignment="1">
      <alignment vertical="center"/>
    </xf>
    <xf numFmtId="177" fontId="9" fillId="0" borderId="40" xfId="17" applyNumberFormat="1" applyFont="1" applyBorder="1" applyAlignment="1">
      <alignment horizontal="right" vertical="center"/>
    </xf>
    <xf numFmtId="177" fontId="9" fillId="0" borderId="39" xfId="17" applyNumberFormat="1" applyFont="1" applyBorder="1" applyAlignment="1">
      <alignment vertical="center"/>
    </xf>
    <xf numFmtId="177" fontId="9" fillId="0" borderId="41" xfId="17" applyNumberFormat="1" applyFont="1" applyBorder="1" applyAlignment="1">
      <alignment horizontal="right" vertical="center"/>
    </xf>
    <xf numFmtId="177" fontId="9" fillId="0" borderId="42" xfId="17" applyNumberFormat="1" applyFont="1" applyBorder="1" applyAlignment="1">
      <alignment horizontal="right" vertical="center"/>
    </xf>
    <xf numFmtId="178" fontId="9" fillId="0" borderId="52" xfId="0" applyNumberFormat="1" applyFont="1" applyBorder="1" applyAlignment="1">
      <alignment horizontal="right" vertical="center"/>
    </xf>
    <xf numFmtId="181" fontId="9" fillId="0" borderId="3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9" fillId="0" borderId="0" xfId="21" applyNumberFormat="1" applyFont="1" applyFill="1" applyBorder="1" applyAlignment="1">
      <alignment vertical="center"/>
      <protection/>
    </xf>
    <xf numFmtId="176" fontId="9" fillId="0" borderId="0" xfId="17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06" fontId="9" fillId="0" borderId="0" xfId="17" applyNumberFormat="1" applyFont="1" applyFill="1" applyBorder="1" applyAlignment="1">
      <alignment vertical="center"/>
    </xf>
    <xf numFmtId="199" fontId="9" fillId="0" borderId="0" xfId="17" applyNumberFormat="1" applyFont="1" applyFill="1" applyBorder="1" applyAlignment="1">
      <alignment vertical="center"/>
    </xf>
    <xf numFmtId="177" fontId="9" fillId="0" borderId="21" xfId="17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178" fontId="9" fillId="0" borderId="1" xfId="0" applyNumberFormat="1" applyFont="1" applyBorder="1" applyAlignment="1">
      <alignment vertical="center"/>
    </xf>
    <xf numFmtId="178" fontId="9" fillId="0" borderId="53" xfId="0" applyNumberFormat="1" applyFont="1" applyBorder="1" applyAlignment="1">
      <alignment vertical="center"/>
    </xf>
    <xf numFmtId="177" fontId="9" fillId="0" borderId="48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8" fontId="9" fillId="0" borderId="5" xfId="0" applyNumberFormat="1" applyFont="1" applyBorder="1" applyAlignment="1">
      <alignment vertical="center"/>
    </xf>
    <xf numFmtId="178" fontId="9" fillId="0" borderId="47" xfId="0" applyNumberFormat="1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178" fontId="9" fillId="0" borderId="4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21" xfId="17" applyNumberFormat="1" applyFont="1" applyFill="1" applyBorder="1" applyAlignment="1">
      <alignment vertical="center"/>
    </xf>
    <xf numFmtId="178" fontId="9" fillId="0" borderId="10" xfId="17" applyNumberFormat="1" applyFont="1" applyFill="1" applyBorder="1" applyAlignment="1">
      <alignment vertical="center"/>
    </xf>
    <xf numFmtId="178" fontId="9" fillId="0" borderId="24" xfId="21" applyNumberFormat="1" applyFont="1" applyFill="1" applyBorder="1" applyAlignment="1">
      <alignment vertical="center"/>
      <protection/>
    </xf>
    <xf numFmtId="178" fontId="9" fillId="0" borderId="36" xfId="21" applyNumberFormat="1" applyFont="1" applyFill="1" applyBorder="1" applyAlignment="1">
      <alignment vertical="center"/>
      <protection/>
    </xf>
    <xf numFmtId="178" fontId="9" fillId="0" borderId="50" xfId="21" applyNumberFormat="1" applyFont="1" applyFill="1" applyBorder="1" applyAlignment="1">
      <alignment vertical="center"/>
      <protection/>
    </xf>
    <xf numFmtId="206" fontId="9" fillId="0" borderId="24" xfId="17" applyNumberFormat="1" applyFont="1" applyFill="1" applyBorder="1" applyAlignment="1">
      <alignment vertical="center"/>
    </xf>
    <xf numFmtId="206" fontId="9" fillId="0" borderId="36" xfId="17" applyNumberFormat="1" applyFont="1" applyFill="1" applyBorder="1" applyAlignment="1">
      <alignment vertical="center"/>
    </xf>
    <xf numFmtId="206" fontId="9" fillId="0" borderId="50" xfId="17" applyNumberFormat="1" applyFont="1" applyFill="1" applyBorder="1" applyAlignment="1">
      <alignment vertical="center"/>
    </xf>
    <xf numFmtId="178" fontId="9" fillId="0" borderId="24" xfId="17" applyNumberFormat="1" applyFont="1" applyFill="1" applyBorder="1" applyAlignment="1">
      <alignment vertical="center"/>
    </xf>
    <xf numFmtId="178" fontId="9" fillId="0" borderId="36" xfId="17" applyNumberFormat="1" applyFont="1" applyFill="1" applyBorder="1" applyAlignment="1">
      <alignment vertical="center"/>
    </xf>
    <xf numFmtId="178" fontId="9" fillId="0" borderId="34" xfId="21" applyNumberFormat="1" applyFont="1" applyFill="1" applyBorder="1" applyAlignment="1">
      <alignment vertical="center"/>
      <protection/>
    </xf>
    <xf numFmtId="178" fontId="9" fillId="0" borderId="37" xfId="21" applyNumberFormat="1" applyFont="1" applyFill="1" applyBorder="1" applyAlignment="1">
      <alignment vertical="center"/>
      <protection/>
    </xf>
    <xf numFmtId="178" fontId="9" fillId="0" borderId="22" xfId="21" applyNumberFormat="1" applyFont="1" applyFill="1" applyBorder="1" applyAlignment="1">
      <alignment vertical="center"/>
      <protection/>
    </xf>
    <xf numFmtId="176" fontId="9" fillId="0" borderId="24" xfId="17" applyNumberFormat="1" applyFont="1" applyFill="1" applyBorder="1" applyAlignment="1">
      <alignment vertical="center"/>
    </xf>
    <xf numFmtId="199" fontId="9" fillId="0" borderId="24" xfId="17" applyNumberFormat="1" applyFont="1" applyFill="1" applyBorder="1" applyAlignment="1">
      <alignment vertical="center"/>
    </xf>
    <xf numFmtId="177" fontId="9" fillId="0" borderId="24" xfId="17" applyNumberFormat="1" applyFont="1" applyFill="1" applyBorder="1" applyAlignment="1">
      <alignment horizontal="right" vertical="center"/>
    </xf>
    <xf numFmtId="176" fontId="9" fillId="0" borderId="34" xfId="17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81" fontId="9" fillId="0" borderId="5" xfId="0" applyNumberFormat="1" applyFont="1" applyFill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81" fontId="9" fillId="0" borderId="19" xfId="15" applyNumberFormat="1" applyFont="1" applyFill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56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181" fontId="9" fillId="0" borderId="57" xfId="15" applyNumberFormat="1" applyFont="1" applyFill="1" applyBorder="1" applyAlignment="1">
      <alignment vertical="center"/>
    </xf>
    <xf numFmtId="181" fontId="9" fillId="0" borderId="0" xfId="15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9" fillId="2" borderId="58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59" xfId="0" applyFont="1" applyFill="1" applyBorder="1" applyAlignment="1">
      <alignment vertical="center"/>
    </xf>
    <xf numFmtId="177" fontId="9" fillId="0" borderId="49" xfId="0" applyNumberFormat="1" applyFont="1" applyFill="1" applyBorder="1" applyAlignment="1">
      <alignment vertical="center"/>
    </xf>
    <xf numFmtId="177" fontId="9" fillId="0" borderId="45" xfId="0" applyNumberFormat="1" applyFont="1" applyFill="1" applyBorder="1" applyAlignment="1">
      <alignment vertical="center"/>
    </xf>
    <xf numFmtId="177" fontId="9" fillId="0" borderId="44" xfId="0" applyNumberFormat="1" applyFont="1" applyFill="1" applyBorder="1" applyAlignment="1">
      <alignment vertical="center"/>
    </xf>
    <xf numFmtId="0" fontId="9" fillId="2" borderId="43" xfId="0" applyFont="1" applyFill="1" applyBorder="1" applyAlignment="1">
      <alignment horizontal="center" vertical="center"/>
    </xf>
    <xf numFmtId="178" fontId="9" fillId="0" borderId="52" xfId="0" applyNumberFormat="1" applyFont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78" fontId="9" fillId="0" borderId="56" xfId="0" applyNumberFormat="1" applyFont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50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horizontal="right" vertical="center"/>
    </xf>
    <xf numFmtId="181" fontId="9" fillId="0" borderId="46" xfId="15" applyNumberFormat="1" applyFont="1" applyFill="1" applyBorder="1" applyAlignment="1">
      <alignment horizontal="right" vertical="center"/>
    </xf>
    <xf numFmtId="38" fontId="9" fillId="0" borderId="60" xfId="0" applyNumberFormat="1" applyFont="1" applyFill="1" applyBorder="1" applyAlignment="1">
      <alignment horizontal="center" vertical="center"/>
    </xf>
    <xf numFmtId="181" fontId="9" fillId="0" borderId="61" xfId="0" applyNumberFormat="1" applyFont="1" applyFill="1" applyBorder="1" applyAlignment="1">
      <alignment horizontal="right" vertical="center"/>
    </xf>
    <xf numFmtId="181" fontId="9" fillId="0" borderId="61" xfId="15" applyNumberFormat="1" applyFont="1" applyFill="1" applyBorder="1" applyAlignment="1">
      <alignment horizontal="right" vertical="center"/>
    </xf>
    <xf numFmtId="177" fontId="9" fillId="0" borderId="46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1" fontId="9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1" fontId="9" fillId="0" borderId="0" xfId="15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1" fontId="9" fillId="0" borderId="36" xfId="15" applyNumberFormat="1" applyFont="1" applyFill="1" applyBorder="1" applyAlignment="1">
      <alignment horizontal="right" vertical="center"/>
    </xf>
    <xf numFmtId="38" fontId="9" fillId="0" borderId="28" xfId="0" applyNumberFormat="1" applyFont="1" applyFill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right" vertical="center"/>
    </xf>
    <xf numFmtId="177" fontId="9" fillId="0" borderId="62" xfId="0" applyNumberFormat="1" applyFont="1" applyBorder="1" applyAlignment="1">
      <alignment vertical="center"/>
    </xf>
    <xf numFmtId="177" fontId="9" fillId="0" borderId="60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horizontal="right" vertical="center"/>
    </xf>
    <xf numFmtId="178" fontId="9" fillId="0" borderId="63" xfId="0" applyNumberFormat="1" applyFont="1" applyBorder="1" applyAlignment="1">
      <alignment horizontal="right" vertical="center"/>
    </xf>
    <xf numFmtId="178" fontId="9" fillId="0" borderId="64" xfId="0" applyNumberFormat="1" applyFont="1" applyBorder="1" applyAlignment="1">
      <alignment horizontal="right" vertical="center"/>
    </xf>
    <xf numFmtId="177" fontId="9" fillId="0" borderId="65" xfId="0" applyNumberFormat="1" applyFont="1" applyBorder="1" applyAlignment="1">
      <alignment horizontal="right" vertical="center"/>
    </xf>
    <xf numFmtId="177" fontId="9" fillId="0" borderId="57" xfId="0" applyNumberFormat="1" applyFont="1" applyBorder="1" applyAlignment="1">
      <alignment vertical="center"/>
    </xf>
    <xf numFmtId="177" fontId="9" fillId="0" borderId="60" xfId="0" applyNumberFormat="1" applyFont="1" applyFill="1" applyBorder="1" applyAlignment="1">
      <alignment vertical="center"/>
    </xf>
    <xf numFmtId="177" fontId="9" fillId="0" borderId="63" xfId="0" applyNumberFormat="1" applyFont="1" applyFill="1" applyBorder="1" applyAlignment="1">
      <alignment vertical="center"/>
    </xf>
    <xf numFmtId="177" fontId="9" fillId="0" borderId="63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64" xfId="0" applyNumberFormat="1" applyFont="1" applyBorder="1" applyAlignment="1">
      <alignment vertical="center"/>
    </xf>
    <xf numFmtId="178" fontId="9" fillId="0" borderId="62" xfId="0" applyNumberFormat="1" applyFont="1" applyBorder="1" applyAlignment="1">
      <alignment vertical="center"/>
    </xf>
    <xf numFmtId="178" fontId="9" fillId="0" borderId="46" xfId="0" applyNumberFormat="1" applyFont="1" applyBorder="1" applyAlignment="1">
      <alignment vertical="center"/>
    </xf>
    <xf numFmtId="178" fontId="9" fillId="0" borderId="60" xfId="0" applyNumberFormat="1" applyFont="1" applyBorder="1" applyAlignment="1">
      <alignment vertical="center"/>
    </xf>
    <xf numFmtId="178" fontId="9" fillId="0" borderId="61" xfId="0" applyNumberFormat="1" applyFont="1" applyBorder="1" applyAlignment="1">
      <alignment vertical="center"/>
    </xf>
    <xf numFmtId="177" fontId="9" fillId="0" borderId="6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>
      <alignment vertical="center"/>
    </xf>
    <xf numFmtId="177" fontId="9" fillId="0" borderId="61" xfId="0" applyNumberFormat="1" applyFont="1" applyFill="1" applyBorder="1" applyAlignment="1">
      <alignment vertical="center"/>
    </xf>
    <xf numFmtId="177" fontId="9" fillId="0" borderId="27" xfId="17" applyNumberFormat="1" applyFont="1" applyFill="1" applyBorder="1" applyAlignment="1">
      <alignment horizontal="right" vertical="center"/>
    </xf>
    <xf numFmtId="177" fontId="9" fillId="0" borderId="28" xfId="17" applyNumberFormat="1" applyFont="1" applyFill="1" applyBorder="1" applyAlignment="1">
      <alignment horizontal="right" vertical="center"/>
    </xf>
    <xf numFmtId="177" fontId="9" fillId="0" borderId="10" xfId="17" applyNumberFormat="1" applyFont="1" applyFill="1" applyBorder="1" applyAlignment="1">
      <alignment horizontal="right" vertical="center"/>
    </xf>
    <xf numFmtId="176" fontId="9" fillId="0" borderId="36" xfId="17" applyNumberFormat="1" applyFont="1" applyFill="1" applyBorder="1" applyAlignment="1">
      <alignment vertical="center"/>
    </xf>
    <xf numFmtId="199" fontId="9" fillId="0" borderId="36" xfId="17" applyNumberFormat="1" applyFont="1" applyFill="1" applyBorder="1" applyAlignment="1">
      <alignment vertical="center"/>
    </xf>
    <xf numFmtId="177" fontId="9" fillId="0" borderId="36" xfId="17" applyNumberFormat="1" applyFont="1" applyFill="1" applyBorder="1" applyAlignment="1">
      <alignment horizontal="right" vertical="center"/>
    </xf>
    <xf numFmtId="176" fontId="9" fillId="0" borderId="37" xfId="17" applyNumberFormat="1" applyFont="1" applyFill="1" applyBorder="1" applyAlignment="1">
      <alignment vertical="center"/>
    </xf>
    <xf numFmtId="181" fontId="9" fillId="0" borderId="10" xfId="1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201" fontId="9" fillId="0" borderId="29" xfId="17" applyNumberFormat="1" applyFont="1" applyFill="1" applyBorder="1" applyAlignment="1">
      <alignment vertical="center"/>
    </xf>
    <xf numFmtId="201" fontId="9" fillId="0" borderId="61" xfId="17" applyNumberFormat="1" applyFont="1" applyFill="1" applyBorder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31" fontId="19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182" fontId="17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182" fontId="20" fillId="0" borderId="14" xfId="0" applyNumberFormat="1" applyFont="1" applyBorder="1" applyAlignment="1">
      <alignment vertical="center"/>
    </xf>
    <xf numFmtId="182" fontId="20" fillId="0" borderId="15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2" fontId="20" fillId="0" borderId="20" xfId="0" applyNumberFormat="1" applyFont="1" applyBorder="1" applyAlignment="1">
      <alignment vertical="center"/>
    </xf>
    <xf numFmtId="182" fontId="20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9" fillId="0" borderId="66" xfId="0" applyNumberFormat="1" applyFont="1" applyBorder="1" applyAlignment="1">
      <alignment vertical="center"/>
    </xf>
    <xf numFmtId="182" fontId="9" fillId="0" borderId="67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vertical="center"/>
    </xf>
    <xf numFmtId="182" fontId="9" fillId="0" borderId="57" xfId="0" applyNumberFormat="1" applyFont="1" applyBorder="1" applyAlignment="1">
      <alignment vertical="center"/>
    </xf>
    <xf numFmtId="182" fontId="9" fillId="0" borderId="8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41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47" xfId="0" applyNumberFormat="1" applyFont="1" applyBorder="1" applyAlignment="1">
      <alignment vertical="center"/>
    </xf>
    <xf numFmtId="182" fontId="9" fillId="0" borderId="5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55" xfId="0" applyNumberFormat="1" applyFont="1" applyBorder="1" applyAlignment="1">
      <alignment vertical="center"/>
    </xf>
    <xf numFmtId="182" fontId="9" fillId="0" borderId="19" xfId="0" applyNumberFormat="1" applyFont="1" applyBorder="1" applyAlignment="1">
      <alignment vertical="center"/>
    </xf>
    <xf numFmtId="182" fontId="9" fillId="0" borderId="0" xfId="0" applyNumberFormat="1" applyFont="1" applyAlignment="1">
      <alignment horizontal="right" vertical="center"/>
    </xf>
    <xf numFmtId="38" fontId="9" fillId="0" borderId="30" xfId="17" applyFont="1" applyFill="1" applyBorder="1" applyAlignment="1">
      <alignment vertical="center"/>
    </xf>
    <xf numFmtId="38" fontId="9" fillId="0" borderId="31" xfId="17" applyFont="1" applyFill="1" applyBorder="1" applyAlignment="1">
      <alignment vertical="center"/>
    </xf>
    <xf numFmtId="38" fontId="9" fillId="0" borderId="31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9" fillId="0" borderId="30" xfId="17" applyFont="1" applyFill="1" applyBorder="1" applyAlignment="1">
      <alignment horizontal="right" vertical="center"/>
    </xf>
    <xf numFmtId="38" fontId="9" fillId="0" borderId="63" xfId="17" applyFont="1" applyFill="1" applyBorder="1" applyAlignment="1">
      <alignment vertical="center"/>
    </xf>
    <xf numFmtId="182" fontId="21" fillId="0" borderId="15" xfId="0" applyNumberFormat="1" applyFont="1" applyBorder="1" applyAlignment="1">
      <alignment vertical="center"/>
    </xf>
    <xf numFmtId="182" fontId="21" fillId="0" borderId="14" xfId="0" applyNumberFormat="1" applyFont="1" applyBorder="1" applyAlignment="1">
      <alignment vertical="center"/>
    </xf>
    <xf numFmtId="182" fontId="21" fillId="0" borderId="66" xfId="0" applyNumberFormat="1" applyFont="1" applyBorder="1" applyAlignment="1">
      <alignment vertical="center"/>
    </xf>
    <xf numFmtId="182" fontId="21" fillId="0" borderId="20" xfId="0" applyNumberFormat="1" applyFont="1" applyBorder="1" applyAlignment="1">
      <alignment vertical="center"/>
    </xf>
    <xf numFmtId="182" fontId="21" fillId="0" borderId="57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9" fillId="0" borderId="42" xfId="0" applyNumberFormat="1" applyFont="1" applyBorder="1" applyAlignment="1">
      <alignment vertical="center"/>
    </xf>
    <xf numFmtId="182" fontId="9" fillId="0" borderId="51" xfId="0" applyNumberFormat="1" applyFont="1" applyBorder="1" applyAlignment="1">
      <alignment vertical="center"/>
    </xf>
    <xf numFmtId="182" fontId="9" fillId="0" borderId="1" xfId="0" applyNumberFormat="1" applyFont="1" applyBorder="1" applyAlignment="1">
      <alignment vertical="center"/>
    </xf>
    <xf numFmtId="182" fontId="9" fillId="0" borderId="68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9" fillId="0" borderId="60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left" vertical="center"/>
    </xf>
    <xf numFmtId="182" fontId="9" fillId="0" borderId="10" xfId="0" applyNumberFormat="1" applyFont="1" applyBorder="1" applyAlignment="1">
      <alignment horizontal="left" vertical="center"/>
    </xf>
    <xf numFmtId="182" fontId="9" fillId="0" borderId="57" xfId="0" applyNumberFormat="1" applyFont="1" applyBorder="1" applyAlignment="1">
      <alignment horizontal="left" vertical="center"/>
    </xf>
    <xf numFmtId="182" fontId="9" fillId="0" borderId="4" xfId="0" applyNumberFormat="1" applyFont="1" applyBorder="1" applyAlignment="1">
      <alignment horizontal="right" vertical="center"/>
    </xf>
    <xf numFmtId="182" fontId="9" fillId="0" borderId="26" xfId="0" applyNumberFormat="1" applyFont="1" applyBorder="1" applyAlignment="1">
      <alignment vertical="center"/>
    </xf>
    <xf numFmtId="182" fontId="31" fillId="0" borderId="41" xfId="0" applyNumberFormat="1" applyFont="1" applyBorder="1" applyAlignment="1">
      <alignment vertical="center"/>
    </xf>
    <xf numFmtId="182" fontId="31" fillId="0" borderId="41" xfId="0" applyNumberFormat="1" applyFont="1" applyBorder="1" applyAlignment="1">
      <alignment vertical="center" wrapText="1"/>
    </xf>
    <xf numFmtId="0" fontId="9" fillId="0" borderId="69" xfId="0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left" vertical="center"/>
    </xf>
    <xf numFmtId="181" fontId="9" fillId="0" borderId="8" xfId="0" applyNumberFormat="1" applyFont="1" applyBorder="1" applyAlignment="1">
      <alignment horizontal="left" vertical="center"/>
    </xf>
    <xf numFmtId="181" fontId="9" fillId="0" borderId="55" xfId="0" applyNumberFormat="1" applyFont="1" applyBorder="1" applyAlignment="1">
      <alignment horizontal="left" vertical="center"/>
    </xf>
    <xf numFmtId="181" fontId="9" fillId="0" borderId="14" xfId="0" applyNumberFormat="1" applyFont="1" applyBorder="1" applyAlignment="1">
      <alignment horizontal="left" vertical="center"/>
    </xf>
    <xf numFmtId="181" fontId="9" fillId="0" borderId="20" xfId="0" applyNumberFormat="1" applyFont="1" applyBorder="1" applyAlignment="1">
      <alignment horizontal="left" vertical="center"/>
    </xf>
    <xf numFmtId="181" fontId="9" fillId="0" borderId="6" xfId="0" applyNumberFormat="1" applyFont="1" applyBorder="1" applyAlignment="1">
      <alignment horizontal="left" vertical="center"/>
    </xf>
    <xf numFmtId="181" fontId="9" fillId="0" borderId="4" xfId="0" applyNumberFormat="1" applyFont="1" applyBorder="1" applyAlignment="1">
      <alignment horizontal="left" vertical="center"/>
    </xf>
    <xf numFmtId="181" fontId="9" fillId="0" borderId="17" xfId="0" applyNumberFormat="1" applyFont="1" applyBorder="1" applyAlignment="1">
      <alignment horizontal="left" vertical="center"/>
    </xf>
    <xf numFmtId="181" fontId="9" fillId="0" borderId="58" xfId="0" applyNumberFormat="1" applyFont="1" applyBorder="1" applyAlignment="1">
      <alignment vertical="center"/>
    </xf>
    <xf numFmtId="181" fontId="9" fillId="0" borderId="55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2" borderId="16" xfId="0" applyFont="1" applyFill="1" applyBorder="1" applyAlignment="1">
      <alignment horizontal="right" vertical="center"/>
    </xf>
    <xf numFmtId="0" fontId="9" fillId="2" borderId="54" xfId="0" applyFont="1" applyFill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20" xfId="0" applyFont="1" applyBorder="1" applyAlignment="1" quotePrefix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2" fillId="2" borderId="50" xfId="0" applyFont="1" applyFill="1" applyBorder="1" applyAlignment="1">
      <alignment horizontal="right" vertical="center"/>
    </xf>
    <xf numFmtId="0" fontId="9" fillId="0" borderId="70" xfId="0" applyFont="1" applyBorder="1" applyAlignment="1">
      <alignment vertical="center"/>
    </xf>
    <xf numFmtId="0" fontId="12" fillId="2" borderId="22" xfId="0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12" fillId="2" borderId="68" xfId="0" applyFont="1" applyFill="1" applyBorder="1" applyAlignment="1">
      <alignment horizontal="right" vertical="center"/>
    </xf>
    <xf numFmtId="0" fontId="12" fillId="2" borderId="70" xfId="0" applyFont="1" applyFill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2" borderId="59" xfId="0" applyFont="1" applyFill="1" applyBorder="1" applyAlignment="1">
      <alignment horizontal="right" vertical="center"/>
    </xf>
    <xf numFmtId="56" fontId="12" fillId="0" borderId="20" xfId="0" applyNumberFormat="1" applyFont="1" applyBorder="1" applyAlignment="1">
      <alignment horizontal="left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2" fillId="2" borderId="7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right" vertical="center"/>
    </xf>
    <xf numFmtId="0" fontId="12" fillId="0" borderId="70" xfId="0" applyFont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0" borderId="68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17" fontId="11" fillId="2" borderId="34" xfId="0" applyNumberFormat="1" applyFont="1" applyFill="1" applyBorder="1" applyAlignment="1" quotePrefix="1">
      <alignment horizontal="center" vertical="center"/>
    </xf>
    <xf numFmtId="17" fontId="11" fillId="2" borderId="37" xfId="0" applyNumberFormat="1" applyFont="1" applyFill="1" applyBorder="1" applyAlignment="1" quotePrefix="1">
      <alignment horizontal="center" vertical="center"/>
    </xf>
    <xf numFmtId="17" fontId="11" fillId="2" borderId="64" xfId="0" applyNumberFormat="1" applyFont="1" applyFill="1" applyBorder="1" applyAlignment="1" quotePrefix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7" fontId="11" fillId="2" borderId="42" xfId="0" applyNumberFormat="1" applyFont="1" applyFill="1" applyBorder="1" applyAlignment="1">
      <alignment horizontal="center" vertical="center"/>
    </xf>
    <xf numFmtId="182" fontId="14" fillId="0" borderId="0" xfId="0" applyNumberFormat="1" applyFont="1" applyAlignment="1">
      <alignment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25" xfId="17" applyNumberFormat="1" applyFont="1" applyFill="1" applyBorder="1" applyAlignment="1">
      <alignment horizontal="right" vertical="center"/>
    </xf>
    <xf numFmtId="182" fontId="9" fillId="0" borderId="48" xfId="0" applyNumberFormat="1" applyFont="1" applyFill="1" applyBorder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182" fontId="9" fillId="0" borderId="53" xfId="0" applyNumberFormat="1" applyFont="1" applyFill="1" applyBorder="1" applyAlignment="1">
      <alignment vertical="center"/>
    </xf>
    <xf numFmtId="182" fontId="9" fillId="0" borderId="0" xfId="15" applyNumberFormat="1" applyFont="1" applyFill="1" applyBorder="1" applyAlignment="1">
      <alignment vertical="center"/>
    </xf>
    <xf numFmtId="182" fontId="9" fillId="0" borderId="62" xfId="17" applyNumberFormat="1" applyFont="1" applyFill="1" applyBorder="1" applyAlignment="1">
      <alignment horizontal="right" vertical="center"/>
    </xf>
    <xf numFmtId="182" fontId="9" fillId="0" borderId="48" xfId="17" applyNumberFormat="1" applyFont="1" applyFill="1" applyBorder="1" applyAlignment="1">
      <alignment horizontal="right" vertical="center"/>
    </xf>
    <xf numFmtId="182" fontId="9" fillId="0" borderId="13" xfId="17" applyNumberFormat="1" applyFont="1" applyFill="1" applyBorder="1" applyAlignment="1">
      <alignment horizontal="right" vertical="center"/>
    </xf>
    <xf numFmtId="182" fontId="9" fillId="0" borderId="28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82" fontId="9" fillId="0" borderId="6" xfId="0" applyNumberFormat="1" applyFont="1" applyFill="1" applyBorder="1" applyAlignment="1">
      <alignment vertical="center"/>
    </xf>
    <xf numFmtId="182" fontId="9" fillId="0" borderId="60" xfId="17" applyNumberFormat="1" applyFont="1" applyFill="1" applyBorder="1" applyAlignment="1">
      <alignment horizontal="right" vertical="center"/>
    </xf>
    <xf numFmtId="182" fontId="9" fillId="0" borderId="28" xfId="17" applyNumberFormat="1" applyFont="1" applyFill="1" applyBorder="1" applyAlignment="1">
      <alignment horizontal="right" vertical="center"/>
    </xf>
    <xf numFmtId="182" fontId="9" fillId="0" borderId="30" xfId="17" applyNumberFormat="1" applyFont="1" applyFill="1" applyBorder="1" applyAlignment="1">
      <alignment horizontal="right" vertical="center"/>
    </xf>
    <xf numFmtId="182" fontId="9" fillId="0" borderId="63" xfId="0" applyNumberFormat="1" applyFont="1" applyFill="1" applyBorder="1" applyAlignment="1">
      <alignment vertical="center"/>
    </xf>
    <xf numFmtId="182" fontId="9" fillId="0" borderId="3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63" xfId="17" applyNumberFormat="1" applyFont="1" applyFill="1" applyBorder="1" applyAlignment="1">
      <alignment horizontal="right" vertical="center"/>
    </xf>
    <xf numFmtId="182" fontId="9" fillId="0" borderId="31" xfId="17" applyNumberFormat="1" applyFont="1" applyFill="1" applyBorder="1" applyAlignment="1">
      <alignment horizontal="right" vertical="center"/>
    </xf>
    <xf numFmtId="182" fontId="9" fillId="0" borderId="57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182" fontId="9" fillId="0" borderId="9" xfId="0" applyNumberFormat="1" applyFont="1" applyFill="1" applyBorder="1" applyAlignment="1">
      <alignment vertical="center"/>
    </xf>
    <xf numFmtId="182" fontId="9" fillId="0" borderId="21" xfId="17" applyNumberFormat="1" applyFont="1" applyFill="1" applyBorder="1" applyAlignment="1">
      <alignment horizontal="right" vertical="center"/>
    </xf>
    <xf numFmtId="182" fontId="9" fillId="0" borderId="57" xfId="17" applyNumberFormat="1" applyFont="1" applyFill="1" applyBorder="1" applyAlignment="1">
      <alignment horizontal="right" vertical="center"/>
    </xf>
    <xf numFmtId="182" fontId="9" fillId="0" borderId="10" xfId="17" applyNumberFormat="1" applyFont="1" applyFill="1" applyBorder="1" applyAlignment="1">
      <alignment horizontal="right" vertical="center"/>
    </xf>
    <xf numFmtId="182" fontId="9" fillId="0" borderId="0" xfId="17" applyNumberFormat="1" applyFont="1" applyFill="1" applyBorder="1" applyAlignment="1">
      <alignment horizontal="right" vertical="center"/>
    </xf>
    <xf numFmtId="182" fontId="9" fillId="0" borderId="0" xfId="15" applyNumberFormat="1" applyFont="1" applyFill="1" applyBorder="1" applyAlignment="1">
      <alignment horizontal="center" vertical="center"/>
    </xf>
    <xf numFmtId="182" fontId="9" fillId="0" borderId="10" xfId="17" applyNumberFormat="1" applyFont="1" applyBorder="1" applyAlignment="1">
      <alignment vertical="center"/>
    </xf>
    <xf numFmtId="182" fontId="9" fillId="0" borderId="10" xfId="17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60" xfId="17" applyNumberFormat="1" applyFont="1" applyFill="1" applyBorder="1" applyAlignment="1">
      <alignment vertical="center"/>
    </xf>
    <xf numFmtId="182" fontId="9" fillId="0" borderId="28" xfId="17" applyNumberFormat="1" applyFont="1" applyFill="1" applyBorder="1" applyAlignment="1">
      <alignment horizontal="center" vertical="center"/>
    </xf>
    <xf numFmtId="182" fontId="9" fillId="0" borderId="57" xfId="17" applyNumberFormat="1" applyFont="1" applyFill="1" applyBorder="1" applyAlignment="1">
      <alignment vertical="center"/>
    </xf>
    <xf numFmtId="182" fontId="9" fillId="0" borderId="10" xfId="17" applyNumberFormat="1" applyFont="1" applyFill="1" applyBorder="1" applyAlignment="1">
      <alignment horizontal="center" vertical="center"/>
    </xf>
    <xf numFmtId="182" fontId="9" fillId="0" borderId="0" xfId="17" applyNumberFormat="1" applyFont="1" applyFill="1" applyBorder="1" applyAlignment="1">
      <alignment horizontal="center" vertical="center"/>
    </xf>
    <xf numFmtId="182" fontId="9" fillId="0" borderId="24" xfId="15" applyNumberFormat="1" applyFont="1" applyFill="1" applyBorder="1" applyAlignment="1">
      <alignment vertical="center"/>
    </xf>
    <xf numFmtId="182" fontId="9" fillId="0" borderId="46" xfId="0" applyNumberFormat="1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vertical="center"/>
    </xf>
    <xf numFmtId="182" fontId="9" fillId="0" borderId="47" xfId="0" applyNumberFormat="1" applyFont="1" applyFill="1" applyBorder="1" applyAlignment="1">
      <alignment vertical="center"/>
    </xf>
    <xf numFmtId="182" fontId="9" fillId="0" borderId="36" xfId="0" applyNumberFormat="1" applyFont="1" applyFill="1" applyBorder="1" applyAlignment="1">
      <alignment vertical="center"/>
    </xf>
    <xf numFmtId="182" fontId="9" fillId="0" borderId="46" xfId="15" applyNumberFormat="1" applyFont="1" applyFill="1" applyBorder="1" applyAlignment="1">
      <alignment vertical="center"/>
    </xf>
    <xf numFmtId="182" fontId="9" fillId="0" borderId="36" xfId="15" applyNumberFormat="1" applyFont="1" applyFill="1" applyBorder="1" applyAlignment="1">
      <alignment vertical="center"/>
    </xf>
    <xf numFmtId="182" fontId="9" fillId="0" borderId="13" xfId="15" applyNumberFormat="1" applyFont="1" applyFill="1" applyBorder="1" applyAlignment="1">
      <alignment vertical="center"/>
    </xf>
    <xf numFmtId="182" fontId="9" fillId="0" borderId="57" xfId="15" applyNumberFormat="1" applyFont="1" applyFill="1" applyBorder="1" applyAlignment="1">
      <alignment vertical="center"/>
    </xf>
    <xf numFmtId="182" fontId="9" fillId="0" borderId="10" xfId="15" applyNumberFormat="1" applyFont="1" applyFill="1" applyBorder="1" applyAlignment="1">
      <alignment vertical="center"/>
    </xf>
    <xf numFmtId="182" fontId="9" fillId="0" borderId="30" xfId="15" applyNumberFormat="1" applyFont="1" applyFill="1" applyBorder="1" applyAlignment="1">
      <alignment vertical="center"/>
    </xf>
    <xf numFmtId="182" fontId="9" fillId="0" borderId="24" xfId="15" applyNumberFormat="1" applyFont="1" applyFill="1" applyBorder="1" applyAlignment="1">
      <alignment horizontal="right" vertical="center"/>
    </xf>
    <xf numFmtId="182" fontId="9" fillId="0" borderId="36" xfId="0" applyNumberFormat="1" applyFont="1" applyFill="1" applyBorder="1" applyAlignment="1">
      <alignment horizontal="center" vertical="center"/>
    </xf>
    <xf numFmtId="182" fontId="9" fillId="0" borderId="36" xfId="15" applyNumberFormat="1" applyFont="1" applyFill="1" applyBorder="1" applyAlignment="1">
      <alignment horizontal="center" vertical="center"/>
    </xf>
    <xf numFmtId="182" fontId="9" fillId="0" borderId="33" xfId="15" applyNumberFormat="1" applyFont="1" applyFill="1" applyBorder="1" applyAlignment="1">
      <alignment vertical="center"/>
    </xf>
    <xf numFmtId="182" fontId="9" fillId="0" borderId="27" xfId="15" applyNumberFormat="1" applyFont="1" applyFill="1" applyBorder="1" applyAlignment="1">
      <alignment vertical="center"/>
    </xf>
    <xf numFmtId="182" fontId="9" fillId="0" borderId="27" xfId="15" applyNumberFormat="1" applyFont="1" applyFill="1" applyBorder="1" applyAlignment="1">
      <alignment horizontal="right" vertical="center"/>
    </xf>
    <xf numFmtId="182" fontId="9" fillId="0" borderId="66" xfId="15" applyNumberFormat="1" applyFont="1" applyFill="1" applyBorder="1" applyAlignment="1">
      <alignment vertical="center"/>
    </xf>
    <xf numFmtId="182" fontId="9" fillId="0" borderId="16" xfId="15" applyNumberFormat="1" applyFont="1" applyFill="1" applyBorder="1" applyAlignment="1">
      <alignment vertical="center"/>
    </xf>
    <xf numFmtId="182" fontId="9" fillId="0" borderId="28" xfId="15" applyNumberFormat="1" applyFont="1" applyFill="1" applyBorder="1" applyAlignment="1">
      <alignment vertical="center"/>
    </xf>
    <xf numFmtId="182" fontId="9" fillId="0" borderId="28" xfId="15" applyNumberFormat="1" applyFont="1" applyFill="1" applyBorder="1" applyAlignment="1">
      <alignment horizontal="right" vertical="center"/>
    </xf>
    <xf numFmtId="182" fontId="9" fillId="0" borderId="60" xfId="15" applyNumberFormat="1" applyFont="1" applyFill="1" applyBorder="1" applyAlignment="1">
      <alignment vertical="center"/>
    </xf>
    <xf numFmtId="182" fontId="9" fillId="0" borderId="7" xfId="15" applyNumberFormat="1" applyFont="1" applyFill="1" applyBorder="1" applyAlignment="1">
      <alignment vertical="center"/>
    </xf>
    <xf numFmtId="182" fontId="9" fillId="0" borderId="21" xfId="15" applyNumberFormat="1" applyFont="1" applyFill="1" applyBorder="1" applyAlignment="1">
      <alignment vertical="center"/>
    </xf>
    <xf numFmtId="182" fontId="9" fillId="0" borderId="10" xfId="15" applyNumberFormat="1" applyFont="1" applyFill="1" applyBorder="1" applyAlignment="1">
      <alignment horizontal="right" vertical="center"/>
    </xf>
    <xf numFmtId="182" fontId="9" fillId="0" borderId="9" xfId="15" applyNumberFormat="1" applyFont="1" applyFill="1" applyBorder="1" applyAlignment="1">
      <alignment vertical="center"/>
    </xf>
    <xf numFmtId="182" fontId="9" fillId="0" borderId="33" xfId="0" applyNumberFormat="1" applyFont="1" applyFill="1" applyBorder="1" applyAlignment="1">
      <alignment vertical="center"/>
    </xf>
    <xf numFmtId="182" fontId="9" fillId="0" borderId="66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182" fontId="9" fillId="0" borderId="31" xfId="15" applyNumberFormat="1" applyFont="1" applyFill="1" applyBorder="1" applyAlignment="1">
      <alignment vertical="center"/>
    </xf>
    <xf numFmtId="182" fontId="9" fillId="0" borderId="46" xfId="15" applyNumberFormat="1" applyFont="1" applyFill="1" applyBorder="1" applyAlignment="1">
      <alignment horizontal="right" vertical="center"/>
    </xf>
    <xf numFmtId="182" fontId="9" fillId="0" borderId="36" xfId="15" applyNumberFormat="1" applyFont="1" applyFill="1" applyBorder="1" applyAlignment="1">
      <alignment horizontal="right" vertical="center"/>
    </xf>
    <xf numFmtId="182" fontId="9" fillId="0" borderId="50" xfId="15" applyNumberFormat="1" applyFont="1" applyFill="1" applyBorder="1" applyAlignment="1">
      <alignment horizontal="right" vertical="center"/>
    </xf>
    <xf numFmtId="182" fontId="9" fillId="0" borderId="50" xfId="15" applyNumberFormat="1" applyFont="1" applyFill="1" applyBorder="1" applyAlignment="1">
      <alignment vertical="center"/>
    </xf>
    <xf numFmtId="182" fontId="9" fillId="0" borderId="25" xfId="0" applyNumberFormat="1" applyFont="1" applyBorder="1" applyAlignment="1">
      <alignment vertical="center"/>
    </xf>
    <xf numFmtId="182" fontId="9" fillId="0" borderId="48" xfId="17" applyNumberFormat="1" applyFont="1" applyBorder="1" applyAlignment="1">
      <alignment vertical="center"/>
    </xf>
    <xf numFmtId="182" fontId="9" fillId="0" borderId="21" xfId="0" applyNumberFormat="1" applyFont="1" applyBorder="1" applyAlignment="1">
      <alignment vertical="center"/>
    </xf>
    <xf numFmtId="182" fontId="9" fillId="0" borderId="24" xfId="0" applyNumberFormat="1" applyFont="1" applyBorder="1" applyAlignment="1">
      <alignment vertical="center"/>
    </xf>
    <xf numFmtId="182" fontId="9" fillId="0" borderId="36" xfId="0" applyNumberFormat="1" applyFont="1" applyBorder="1" applyAlignment="1">
      <alignment vertical="center"/>
    </xf>
    <xf numFmtId="182" fontId="9" fillId="0" borderId="36" xfId="0" applyNumberFormat="1" applyFont="1" applyBorder="1" applyAlignment="1">
      <alignment horizontal="right" vertical="center"/>
    </xf>
    <xf numFmtId="182" fontId="9" fillId="0" borderId="36" xfId="17" applyNumberFormat="1" applyFont="1" applyBorder="1" applyAlignment="1">
      <alignment vertical="center"/>
    </xf>
    <xf numFmtId="182" fontId="9" fillId="0" borderId="30" xfId="0" applyNumberFormat="1" applyFont="1" applyBorder="1" applyAlignment="1">
      <alignment vertical="center"/>
    </xf>
    <xf numFmtId="182" fontId="9" fillId="0" borderId="31" xfId="17" applyNumberFormat="1" applyFont="1" applyBorder="1" applyAlignment="1">
      <alignment vertical="center"/>
    </xf>
    <xf numFmtId="182" fontId="9" fillId="0" borderId="63" xfId="15" applyNumberFormat="1" applyFont="1" applyFill="1" applyBorder="1" applyAlignment="1">
      <alignment vertical="center"/>
    </xf>
    <xf numFmtId="182" fontId="9" fillId="0" borderId="21" xfId="15" applyNumberFormat="1" applyFont="1" applyFill="1" applyBorder="1" applyAlignment="1">
      <alignment horizontal="right" vertical="center"/>
    </xf>
    <xf numFmtId="182" fontId="9" fillId="0" borderId="57" xfId="15" applyNumberFormat="1" applyFont="1" applyFill="1" applyBorder="1" applyAlignment="1">
      <alignment horizontal="right" vertical="center"/>
    </xf>
    <xf numFmtId="182" fontId="9" fillId="0" borderId="0" xfId="15" applyNumberFormat="1" applyFont="1" applyFill="1" applyBorder="1" applyAlignment="1">
      <alignment horizontal="right" vertical="center"/>
    </xf>
    <xf numFmtId="182" fontId="9" fillId="0" borderId="25" xfId="0" applyNumberFormat="1" applyFont="1" applyFill="1" applyBorder="1" applyAlignment="1">
      <alignment horizontal="right" vertical="center"/>
    </xf>
    <xf numFmtId="182" fontId="9" fillId="0" borderId="62" xfId="0" applyNumberFormat="1" applyFont="1" applyFill="1" applyBorder="1" applyAlignment="1">
      <alignment horizontal="right" vertical="center"/>
    </xf>
    <xf numFmtId="182" fontId="9" fillId="0" borderId="48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17" applyNumberFormat="1" applyFont="1" applyBorder="1" applyAlignment="1">
      <alignment vertical="center"/>
    </xf>
    <xf numFmtId="182" fontId="9" fillId="0" borderId="21" xfId="0" applyNumberFormat="1" applyFont="1" applyFill="1" applyBorder="1" applyAlignment="1">
      <alignment vertical="center"/>
    </xf>
    <xf numFmtId="182" fontId="9" fillId="0" borderId="0" xfId="17" applyNumberFormat="1" applyFont="1" applyBorder="1" applyAlignment="1">
      <alignment horizontal="center" vertical="center"/>
    </xf>
    <xf numFmtId="182" fontId="9" fillId="0" borderId="12" xfId="15" applyNumberFormat="1" applyFont="1" applyFill="1" applyBorder="1" applyAlignment="1">
      <alignment vertical="center"/>
    </xf>
    <xf numFmtId="182" fontId="9" fillId="0" borderId="13" xfId="15" applyNumberFormat="1" applyFont="1" applyFill="1" applyBorder="1" applyAlignment="1">
      <alignment horizontal="right" vertical="center"/>
    </xf>
    <xf numFmtId="182" fontId="9" fillId="0" borderId="60" xfId="15" applyNumberFormat="1" applyFont="1" applyFill="1" applyBorder="1" applyAlignment="1">
      <alignment horizontal="right" vertical="center"/>
    </xf>
    <xf numFmtId="182" fontId="9" fillId="0" borderId="0" xfId="17" applyNumberFormat="1" applyFont="1" applyBorder="1" applyAlignment="1">
      <alignment horizontal="right" vertical="center"/>
    </xf>
    <xf numFmtId="182" fontId="9" fillId="0" borderId="34" xfId="15" applyNumberFormat="1" applyFont="1" applyFill="1" applyBorder="1" applyAlignment="1">
      <alignment vertical="center"/>
    </xf>
    <xf numFmtId="182" fontId="9" fillId="0" borderId="64" xfId="15" applyNumberFormat="1" applyFont="1" applyFill="1" applyBorder="1" applyAlignment="1">
      <alignment vertical="center"/>
    </xf>
    <xf numFmtId="182" fontId="9" fillId="0" borderId="37" xfId="15" applyNumberFormat="1" applyFont="1" applyFill="1" applyBorder="1" applyAlignment="1">
      <alignment vertical="center"/>
    </xf>
    <xf numFmtId="182" fontId="9" fillId="0" borderId="22" xfId="15" applyNumberFormat="1" applyFont="1" applyFill="1" applyBorder="1" applyAlignment="1">
      <alignment vertical="center"/>
    </xf>
    <xf numFmtId="182" fontId="9" fillId="0" borderId="25" xfId="17" applyNumberFormat="1" applyFont="1" applyBorder="1" applyAlignment="1">
      <alignment vertical="center"/>
    </xf>
    <xf numFmtId="182" fontId="9" fillId="0" borderId="62" xfId="17" applyNumberFormat="1" applyFont="1" applyBorder="1" applyAlignment="1">
      <alignment vertical="center"/>
    </xf>
    <xf numFmtId="182" fontId="9" fillId="0" borderId="48" xfId="17" applyNumberFormat="1" applyFont="1" applyBorder="1" applyAlignment="1">
      <alignment horizontal="right" vertical="center"/>
    </xf>
    <xf numFmtId="182" fontId="9" fillId="0" borderId="32" xfId="15" applyNumberFormat="1" applyFont="1" applyFill="1" applyBorder="1" applyAlignment="1">
      <alignment vertical="center"/>
    </xf>
    <xf numFmtId="182" fontId="9" fillId="0" borderId="29" xfId="15" applyNumberFormat="1" applyFont="1" applyFill="1" applyBorder="1" applyAlignment="1">
      <alignment vertical="center"/>
    </xf>
    <xf numFmtId="182" fontId="9" fillId="0" borderId="29" xfId="0" applyNumberFormat="1" applyFont="1" applyFill="1" applyBorder="1" applyAlignment="1">
      <alignment vertical="center"/>
    </xf>
    <xf numFmtId="182" fontId="9" fillId="0" borderId="61" xfId="15" applyNumberFormat="1" applyFont="1" applyFill="1" applyBorder="1" applyAlignment="1">
      <alignment vertical="center"/>
    </xf>
    <xf numFmtId="182" fontId="9" fillId="0" borderId="45" xfId="17" applyNumberFormat="1" applyFont="1" applyBorder="1" applyAlignment="1">
      <alignment horizontal="right" vertical="center"/>
    </xf>
    <xf numFmtId="182" fontId="9" fillId="0" borderId="49" xfId="17" applyNumberFormat="1" applyFont="1" applyBorder="1" applyAlignment="1">
      <alignment horizontal="right" vertical="center"/>
    </xf>
    <xf numFmtId="182" fontId="9" fillId="0" borderId="45" xfId="17" applyNumberFormat="1" applyFont="1" applyBorder="1" applyAlignment="1">
      <alignment vertical="center"/>
    </xf>
    <xf numFmtId="182" fontId="9" fillId="0" borderId="65" xfId="17" applyNumberFormat="1" applyFont="1" applyBorder="1" applyAlignment="1">
      <alignment vertical="center"/>
    </xf>
    <xf numFmtId="182" fontId="9" fillId="0" borderId="49" xfId="17" applyNumberFormat="1" applyFont="1" applyBorder="1" applyAlignment="1">
      <alignment vertical="center"/>
    </xf>
    <xf numFmtId="182" fontId="9" fillId="0" borderId="30" xfId="0" applyNumberFormat="1" applyFont="1" applyBorder="1" applyAlignment="1">
      <alignment horizontal="right" vertical="center"/>
    </xf>
    <xf numFmtId="182" fontId="9" fillId="0" borderId="66" xfId="17" applyNumberFormat="1" applyFont="1" applyFill="1" applyBorder="1" applyAlignment="1">
      <alignment vertical="center"/>
    </xf>
    <xf numFmtId="182" fontId="9" fillId="0" borderId="27" xfId="17" applyNumberFormat="1" applyFont="1" applyFill="1" applyBorder="1" applyAlignment="1">
      <alignment vertical="center"/>
    </xf>
    <xf numFmtId="182" fontId="9" fillId="0" borderId="16" xfId="17" applyNumberFormat="1" applyFont="1" applyFill="1" applyBorder="1" applyAlignment="1">
      <alignment vertical="center"/>
    </xf>
    <xf numFmtId="182" fontId="9" fillId="0" borderId="33" xfId="17" applyNumberFormat="1" applyFont="1" applyFill="1" applyBorder="1" applyAlignment="1">
      <alignment vertical="center"/>
    </xf>
    <xf numFmtId="182" fontId="9" fillId="0" borderId="13" xfId="0" applyNumberFormat="1" applyFont="1" applyBorder="1" applyAlignment="1">
      <alignment horizontal="right" vertical="center"/>
    </xf>
    <xf numFmtId="182" fontId="9" fillId="0" borderId="28" xfId="17" applyNumberFormat="1" applyFont="1" applyFill="1" applyBorder="1" applyAlignment="1">
      <alignment vertical="center"/>
    </xf>
    <xf numFmtId="182" fontId="9" fillId="0" borderId="7" xfId="17" applyNumberFormat="1" applyFont="1" applyFill="1" applyBorder="1" applyAlignment="1">
      <alignment vertical="center"/>
    </xf>
    <xf numFmtId="182" fontId="9" fillId="0" borderId="13" xfId="17" applyNumberFormat="1" applyFont="1" applyFill="1" applyBorder="1" applyAlignment="1">
      <alignment vertical="center"/>
    </xf>
    <xf numFmtId="182" fontId="9" fillId="0" borderId="30" xfId="17" applyNumberFormat="1" applyFont="1" applyBorder="1" applyAlignment="1">
      <alignment horizontal="right" vertical="center"/>
    </xf>
    <xf numFmtId="182" fontId="9" fillId="0" borderId="63" xfId="17" applyNumberFormat="1" applyFont="1" applyFill="1" applyBorder="1" applyAlignment="1">
      <alignment vertical="center"/>
    </xf>
    <xf numFmtId="182" fontId="9" fillId="0" borderId="31" xfId="17" applyNumberFormat="1" applyFont="1" applyFill="1" applyBorder="1" applyAlignment="1">
      <alignment vertical="center"/>
    </xf>
    <xf numFmtId="182" fontId="9" fillId="0" borderId="12" xfId="17" applyNumberFormat="1" applyFont="1" applyFill="1" applyBorder="1" applyAlignment="1">
      <alignment vertical="center"/>
    </xf>
    <xf numFmtId="182" fontId="9" fillId="0" borderId="30" xfId="17" applyNumberFormat="1" applyFont="1" applyFill="1" applyBorder="1" applyAlignment="1">
      <alignment vertical="center"/>
    </xf>
    <xf numFmtId="182" fontId="9" fillId="0" borderId="13" xfId="17" applyNumberFormat="1" applyFont="1" applyBorder="1" applyAlignment="1">
      <alignment horizontal="right" vertical="center"/>
    </xf>
    <xf numFmtId="182" fontId="9" fillId="0" borderId="21" xfId="17" applyNumberFormat="1" applyFont="1" applyBorder="1" applyAlignment="1">
      <alignment horizontal="right" vertical="center"/>
    </xf>
    <xf numFmtId="182" fontId="9" fillId="0" borderId="32" xfId="0" applyNumberFormat="1" applyFont="1" applyBorder="1" applyAlignment="1">
      <alignment horizontal="right" vertical="center"/>
    </xf>
    <xf numFmtId="182" fontId="9" fillId="0" borderId="19" xfId="15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horizontal="center" vertical="center" wrapText="1"/>
    </xf>
    <xf numFmtId="38" fontId="9" fillId="0" borderId="0" xfId="17" applyFont="1" applyBorder="1" applyAlignment="1">
      <alignment vertical="center"/>
    </xf>
    <xf numFmtId="182" fontId="9" fillId="0" borderId="40" xfId="0" applyNumberFormat="1" applyFont="1" applyFill="1" applyBorder="1" applyAlignment="1">
      <alignment vertical="center"/>
    </xf>
    <xf numFmtId="182" fontId="9" fillId="0" borderId="38" xfId="0" applyNumberFormat="1" applyFont="1" applyFill="1" applyBorder="1" applyAlignment="1">
      <alignment vertical="center"/>
    </xf>
    <xf numFmtId="182" fontId="9" fillId="0" borderId="41" xfId="0" applyNumberFormat="1" applyFont="1" applyFill="1" applyBorder="1" applyAlignment="1">
      <alignment vertical="center"/>
    </xf>
    <xf numFmtId="182" fontId="9" fillId="0" borderId="26" xfId="0" applyNumberFormat="1" applyFont="1" applyFill="1" applyBorder="1" applyAlignment="1">
      <alignment vertical="center"/>
    </xf>
    <xf numFmtId="182" fontId="9" fillId="0" borderId="26" xfId="17" applyNumberFormat="1" applyFont="1" applyBorder="1" applyAlignment="1">
      <alignment horizontal="right" vertical="center"/>
    </xf>
    <xf numFmtId="181" fontId="9" fillId="0" borderId="26" xfId="15" applyNumberFormat="1" applyFont="1" applyFill="1" applyBorder="1" applyAlignment="1">
      <alignment horizontal="right" vertical="center"/>
    </xf>
    <xf numFmtId="38" fontId="9" fillId="0" borderId="41" xfId="17" applyFont="1" applyFill="1" applyBorder="1" applyAlignment="1">
      <alignment horizontal="right" vertical="center"/>
    </xf>
    <xf numFmtId="182" fontId="9" fillId="0" borderId="39" xfId="0" applyNumberFormat="1" applyFont="1" applyFill="1" applyBorder="1" applyAlignment="1">
      <alignment vertical="center"/>
    </xf>
    <xf numFmtId="181" fontId="9" fillId="0" borderId="39" xfId="0" applyNumberFormat="1" applyFont="1" applyFill="1" applyBorder="1" applyAlignment="1">
      <alignment vertical="center"/>
    </xf>
    <xf numFmtId="182" fontId="9" fillId="0" borderId="39" xfId="0" applyNumberFormat="1" applyFont="1" applyFill="1" applyBorder="1" applyAlignment="1">
      <alignment horizontal="right" vertical="center"/>
    </xf>
    <xf numFmtId="197" fontId="9" fillId="0" borderId="38" xfId="17" applyNumberFormat="1" applyFont="1" applyFill="1" applyBorder="1" applyAlignment="1">
      <alignment horizontal="right" vertical="center"/>
    </xf>
    <xf numFmtId="201" fontId="9" fillId="0" borderId="56" xfId="17" applyNumberFormat="1" applyFont="1" applyFill="1" applyBorder="1" applyAlignment="1">
      <alignment horizontal="right" vertical="center"/>
    </xf>
    <xf numFmtId="182" fontId="9" fillId="0" borderId="40" xfId="17" applyNumberFormat="1" applyFont="1" applyBorder="1" applyAlignment="1">
      <alignment vertical="center"/>
    </xf>
    <xf numFmtId="182" fontId="9" fillId="0" borderId="26" xfId="0" applyNumberFormat="1" applyFont="1" applyBorder="1" applyAlignment="1">
      <alignment horizontal="right" vertical="center"/>
    </xf>
    <xf numFmtId="182" fontId="9" fillId="0" borderId="39" xfId="0" applyNumberFormat="1" applyFont="1" applyBorder="1" applyAlignment="1">
      <alignment horizontal="right" vertical="center"/>
    </xf>
    <xf numFmtId="182" fontId="9" fillId="0" borderId="26" xfId="17" applyNumberFormat="1" applyFont="1" applyBorder="1" applyAlignment="1">
      <alignment vertical="center"/>
    </xf>
    <xf numFmtId="182" fontId="9" fillId="0" borderId="39" xfId="17" applyNumberFormat="1" applyFont="1" applyBorder="1" applyAlignment="1">
      <alignment vertical="center"/>
    </xf>
    <xf numFmtId="182" fontId="9" fillId="0" borderId="41" xfId="17" applyNumberFormat="1" applyFont="1" applyBorder="1" applyAlignment="1">
      <alignment vertical="center"/>
    </xf>
    <xf numFmtId="181" fontId="9" fillId="0" borderId="56" xfId="0" applyNumberFormat="1" applyFont="1" applyBorder="1" applyAlignment="1">
      <alignment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39" xfId="15" applyNumberFormat="1" applyFont="1" applyFill="1" applyBorder="1" applyAlignment="1">
      <alignment vertical="center"/>
    </xf>
    <xf numFmtId="182" fontId="9" fillId="0" borderId="38" xfId="15" applyNumberFormat="1" applyFont="1" applyFill="1" applyBorder="1" applyAlignment="1">
      <alignment vertical="center"/>
    </xf>
    <xf numFmtId="182" fontId="9" fillId="0" borderId="26" xfId="15" applyNumberFormat="1" applyFont="1" applyFill="1" applyBorder="1" applyAlignment="1">
      <alignment vertical="center"/>
    </xf>
    <xf numFmtId="182" fontId="9" fillId="0" borderId="41" xfId="15" applyNumberFormat="1" applyFont="1" applyFill="1" applyBorder="1" applyAlignment="1">
      <alignment vertical="center"/>
    </xf>
    <xf numFmtId="182" fontId="9" fillId="0" borderId="38" xfId="15" applyNumberFormat="1" applyFont="1" applyFill="1" applyBorder="1" applyAlignment="1">
      <alignment horizontal="right" vertical="center"/>
    </xf>
    <xf numFmtId="182" fontId="9" fillId="0" borderId="42" xfId="15" applyNumberFormat="1" applyFont="1" applyFill="1" applyBorder="1" applyAlignment="1">
      <alignment vertical="center"/>
    </xf>
    <xf numFmtId="182" fontId="9" fillId="0" borderId="56" xfId="0" applyNumberFormat="1" applyFont="1" applyFill="1" applyBorder="1" applyAlignment="1">
      <alignment vertical="center"/>
    </xf>
    <xf numFmtId="182" fontId="9" fillId="0" borderId="52" xfId="17" applyNumberFormat="1" applyFont="1" applyBorder="1" applyAlignment="1">
      <alignment horizontal="right" vertical="center"/>
    </xf>
    <xf numFmtId="182" fontId="9" fillId="0" borderId="72" xfId="17" applyNumberFormat="1" applyFont="1" applyFill="1" applyBorder="1" applyAlignment="1">
      <alignment vertical="center"/>
    </xf>
    <xf numFmtId="182" fontId="9" fillId="0" borderId="38" xfId="17" applyNumberFormat="1" applyFont="1" applyFill="1" applyBorder="1" applyAlignment="1">
      <alignment vertical="center"/>
    </xf>
    <xf numFmtId="182" fontId="9" fillId="0" borderId="41" xfId="17" applyNumberFormat="1" applyFont="1" applyFill="1" applyBorder="1" applyAlignment="1">
      <alignment vertical="center"/>
    </xf>
    <xf numFmtId="182" fontId="9" fillId="0" borderId="56" xfId="15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horizontal="center" vertical="center"/>
    </xf>
    <xf numFmtId="182" fontId="9" fillId="0" borderId="0" xfId="17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2" fontId="9" fillId="0" borderId="68" xfId="17" applyNumberFormat="1" applyFont="1" applyFill="1" applyBorder="1" applyAlignment="1">
      <alignment horizontal="right" vertical="center"/>
    </xf>
    <xf numFmtId="182" fontId="9" fillId="0" borderId="7" xfId="17" applyNumberFormat="1" applyFont="1" applyFill="1" applyBorder="1" applyAlignment="1">
      <alignment horizontal="right" vertical="center"/>
    </xf>
    <xf numFmtId="182" fontId="9" fillId="0" borderId="12" xfId="17" applyNumberFormat="1" applyFont="1" applyFill="1" applyBorder="1" applyAlignment="1">
      <alignment horizontal="right" vertical="center"/>
    </xf>
    <xf numFmtId="182" fontId="9" fillId="0" borderId="9" xfId="17" applyNumberFormat="1" applyFont="1" applyFill="1" applyBorder="1" applyAlignment="1">
      <alignment horizontal="right" vertical="center"/>
    </xf>
    <xf numFmtId="181" fontId="9" fillId="0" borderId="50" xfId="15" applyNumberFormat="1" applyFont="1" applyFill="1" applyBorder="1" applyAlignment="1">
      <alignment horizontal="right" vertical="center"/>
    </xf>
    <xf numFmtId="182" fontId="9" fillId="0" borderId="73" xfId="17" applyNumberFormat="1" applyFont="1" applyFill="1" applyBorder="1" applyAlignment="1">
      <alignment horizontal="right" vertical="center"/>
    </xf>
    <xf numFmtId="182" fontId="9" fillId="0" borderId="74" xfId="17" applyNumberFormat="1" applyFont="1" applyFill="1" applyBorder="1" applyAlignment="1">
      <alignment horizontal="right" vertical="center"/>
    </xf>
    <xf numFmtId="182" fontId="9" fillId="0" borderId="75" xfId="17" applyNumberFormat="1" applyFont="1" applyFill="1" applyBorder="1" applyAlignment="1">
      <alignment horizontal="right" vertical="center"/>
    </xf>
    <xf numFmtId="182" fontId="9" fillId="0" borderId="23" xfId="17" applyNumberFormat="1" applyFont="1" applyFill="1" applyBorder="1" applyAlignment="1">
      <alignment horizontal="right" vertical="center"/>
    </xf>
    <xf numFmtId="182" fontId="9" fillId="0" borderId="74" xfId="17" applyNumberFormat="1" applyFont="1" applyFill="1" applyBorder="1" applyAlignment="1">
      <alignment horizontal="center" vertical="center"/>
    </xf>
    <xf numFmtId="182" fontId="9" fillId="0" borderId="23" xfId="17" applyNumberFormat="1" applyFont="1" applyFill="1" applyBorder="1" applyAlignment="1">
      <alignment horizontal="center" vertical="center"/>
    </xf>
    <xf numFmtId="181" fontId="9" fillId="0" borderId="23" xfId="15" applyNumberFormat="1" applyFont="1" applyFill="1" applyBorder="1" applyAlignment="1">
      <alignment horizontal="center" vertical="center"/>
    </xf>
    <xf numFmtId="38" fontId="9" fillId="0" borderId="75" xfId="17" applyFont="1" applyFill="1" applyBorder="1" applyAlignment="1">
      <alignment horizontal="center" vertical="center"/>
    </xf>
    <xf numFmtId="182" fontId="9" fillId="0" borderId="76" xfId="15" applyNumberFormat="1" applyFont="1" applyFill="1" applyBorder="1" applyAlignment="1">
      <alignment vertical="center"/>
    </xf>
    <xf numFmtId="182" fontId="9" fillId="0" borderId="23" xfId="15" applyNumberFormat="1" applyFont="1" applyFill="1" applyBorder="1" applyAlignment="1">
      <alignment vertical="center"/>
    </xf>
    <xf numFmtId="181" fontId="9" fillId="0" borderId="76" xfId="15" applyNumberFormat="1" applyFont="1" applyFill="1" applyBorder="1" applyAlignment="1">
      <alignment horizontal="right" vertical="center"/>
    </xf>
    <xf numFmtId="182" fontId="9" fillId="0" borderId="76" xfId="15" applyNumberFormat="1" applyFont="1" applyFill="1" applyBorder="1" applyAlignment="1">
      <alignment horizontal="center" vertical="center"/>
    </xf>
    <xf numFmtId="38" fontId="9" fillId="0" borderId="74" xfId="0" applyNumberFormat="1" applyFont="1" applyFill="1" applyBorder="1" applyAlignment="1">
      <alignment horizontal="center" vertical="center"/>
    </xf>
    <xf numFmtId="201" fontId="9" fillId="0" borderId="77" xfId="17" applyNumberFormat="1" applyFont="1" applyFill="1" applyBorder="1" applyAlignment="1">
      <alignment horizontal="center"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78" xfId="0" applyNumberFormat="1" applyFont="1" applyFill="1" applyBorder="1" applyAlignment="1">
      <alignment vertical="center"/>
    </xf>
    <xf numFmtId="182" fontId="9" fillId="0" borderId="75" xfId="17" applyNumberFormat="1" applyFont="1" applyFill="1" applyBorder="1" applyAlignment="1">
      <alignment horizontal="center" vertical="center"/>
    </xf>
    <xf numFmtId="182" fontId="9" fillId="0" borderId="74" xfId="15" applyNumberFormat="1" applyFont="1" applyFill="1" applyBorder="1" applyAlignment="1">
      <alignment vertical="center"/>
    </xf>
    <xf numFmtId="182" fontId="9" fillId="0" borderId="76" xfId="15" applyNumberFormat="1" applyFont="1" applyFill="1" applyBorder="1" applyAlignment="1">
      <alignment horizontal="right" vertical="center"/>
    </xf>
    <xf numFmtId="181" fontId="9" fillId="0" borderId="77" xfId="15" applyNumberFormat="1" applyFont="1" applyFill="1" applyBorder="1" applyAlignment="1">
      <alignment horizontal="right" vertical="center"/>
    </xf>
    <xf numFmtId="182" fontId="11" fillId="0" borderId="77" xfId="0" applyNumberFormat="1" applyFont="1" applyBorder="1" applyAlignment="1">
      <alignment horizontal="center" vertical="center" wrapText="1"/>
    </xf>
    <xf numFmtId="182" fontId="9" fillId="0" borderId="78" xfId="17" applyNumberFormat="1" applyFont="1" applyFill="1" applyBorder="1" applyAlignment="1">
      <alignment vertical="center"/>
    </xf>
    <xf numFmtId="182" fontId="9" fillId="0" borderId="77" xfId="15" applyNumberFormat="1" applyFont="1" applyFill="1" applyBorder="1" applyAlignment="1">
      <alignment vertical="center"/>
    </xf>
    <xf numFmtId="182" fontId="9" fillId="0" borderId="75" xfId="15" applyNumberFormat="1" applyFont="1" applyFill="1" applyBorder="1" applyAlignment="1">
      <alignment vertic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75" xfId="15" applyNumberFormat="1" applyFont="1" applyFill="1" applyBorder="1" applyAlignment="1">
      <alignment horizontal="center" vertical="center"/>
    </xf>
    <xf numFmtId="182" fontId="9" fillId="0" borderId="79" xfId="15" applyNumberFormat="1" applyFont="1" applyFill="1" applyBorder="1" applyAlignment="1">
      <alignment vertical="center"/>
    </xf>
    <xf numFmtId="182" fontId="9" fillId="0" borderId="52" xfId="17" applyNumberFormat="1" applyFont="1" applyBorder="1" applyAlignment="1">
      <alignment vertical="center"/>
    </xf>
    <xf numFmtId="182" fontId="9" fillId="0" borderId="73" xfId="17" applyNumberFormat="1" applyFont="1" applyBorder="1" applyAlignment="1">
      <alignment horizontal="center" vertical="center"/>
    </xf>
    <xf numFmtId="182" fontId="9" fillId="0" borderId="74" xfId="15" applyNumberFormat="1" applyFont="1" applyFill="1" applyBorder="1" applyAlignment="1">
      <alignment horizontal="center" vertical="center"/>
    </xf>
    <xf numFmtId="182" fontId="9" fillId="0" borderId="23" xfId="15" applyNumberFormat="1" applyFont="1" applyFill="1" applyBorder="1" applyAlignment="1">
      <alignment horizontal="center" vertical="center"/>
    </xf>
    <xf numFmtId="182" fontId="9" fillId="0" borderId="77" xfId="15" applyNumberFormat="1" applyFont="1" applyFill="1" applyBorder="1" applyAlignment="1">
      <alignment horizontal="center" vertical="center"/>
    </xf>
    <xf numFmtId="182" fontId="9" fillId="0" borderId="80" xfId="17" applyNumberFormat="1" applyFont="1" applyBorder="1" applyAlignment="1">
      <alignment horizontal="center" vertical="center"/>
    </xf>
    <xf numFmtId="182" fontId="9" fillId="0" borderId="9" xfId="15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/>
    </xf>
    <xf numFmtId="182" fontId="9" fillId="0" borderId="78" xfId="15" applyNumberFormat="1" applyFont="1" applyFill="1" applyBorder="1" applyAlignment="1">
      <alignment vertical="center"/>
    </xf>
    <xf numFmtId="182" fontId="9" fillId="0" borderId="23" xfId="15" applyNumberFormat="1" applyFont="1" applyFill="1" applyBorder="1" applyAlignment="1">
      <alignment horizontal="right" vertical="center"/>
    </xf>
    <xf numFmtId="181" fontId="9" fillId="0" borderId="77" xfId="0" applyNumberFormat="1" applyFont="1" applyFill="1" applyBorder="1" applyAlignment="1">
      <alignment horizontal="right" vertical="center"/>
    </xf>
    <xf numFmtId="182" fontId="9" fillId="0" borderId="9" xfId="17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50" xfId="0" applyNumberFormat="1" applyFont="1" applyFill="1" applyBorder="1" applyAlignment="1">
      <alignment horizontal="right" vertical="center"/>
    </xf>
    <xf numFmtId="177" fontId="9" fillId="0" borderId="59" xfId="0" applyNumberFormat="1" applyFont="1" applyFill="1" applyBorder="1" applyAlignment="1">
      <alignment vertical="center"/>
    </xf>
    <xf numFmtId="177" fontId="9" fillId="0" borderId="78" xfId="0" applyNumberFormat="1" applyFont="1" applyFill="1" applyBorder="1" applyAlignment="1">
      <alignment vertical="center"/>
    </xf>
    <xf numFmtId="177" fontId="9" fillId="0" borderId="74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horizontal="center" vertical="center"/>
    </xf>
    <xf numFmtId="177" fontId="9" fillId="0" borderId="75" xfId="0" applyNumberFormat="1" applyFon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vertical="center"/>
    </xf>
    <xf numFmtId="177" fontId="9" fillId="0" borderId="77" xfId="0" applyNumberFormat="1" applyFont="1" applyFill="1" applyBorder="1" applyAlignment="1">
      <alignment vertical="center"/>
    </xf>
    <xf numFmtId="0" fontId="11" fillId="0" borderId="78" xfId="0" applyFont="1" applyBorder="1" applyAlignment="1">
      <alignment horizontal="center" vertical="center"/>
    </xf>
    <xf numFmtId="177" fontId="9" fillId="0" borderId="78" xfId="17" applyNumberFormat="1" applyFont="1" applyFill="1" applyBorder="1" applyAlignment="1">
      <alignment horizontal="right" vertical="center"/>
    </xf>
    <xf numFmtId="177" fontId="9" fillId="0" borderId="74" xfId="17" applyNumberFormat="1" applyFont="1" applyFill="1" applyBorder="1" applyAlignment="1">
      <alignment horizontal="right" vertical="center"/>
    </xf>
    <xf numFmtId="177" fontId="9" fillId="0" borderId="23" xfId="17" applyNumberFormat="1" applyFont="1" applyFill="1" applyBorder="1" applyAlignment="1">
      <alignment horizontal="right" vertical="center"/>
    </xf>
    <xf numFmtId="176" fontId="9" fillId="0" borderId="76" xfId="17" applyNumberFormat="1" applyFont="1" applyFill="1" applyBorder="1" applyAlignment="1">
      <alignment vertical="center"/>
    </xf>
    <xf numFmtId="199" fontId="9" fillId="0" borderId="76" xfId="17" applyNumberFormat="1" applyFont="1" applyFill="1" applyBorder="1" applyAlignment="1">
      <alignment vertical="center"/>
    </xf>
    <xf numFmtId="177" fontId="9" fillId="0" borderId="76" xfId="17" applyNumberFormat="1" applyFont="1" applyFill="1" applyBorder="1" applyAlignment="1">
      <alignment horizontal="right" vertical="center"/>
    </xf>
    <xf numFmtId="176" fontId="9" fillId="0" borderId="79" xfId="17" applyNumberFormat="1" applyFont="1" applyFill="1" applyBorder="1" applyAlignment="1">
      <alignment vertical="center"/>
    </xf>
    <xf numFmtId="17" fontId="11" fillId="2" borderId="0" xfId="0" applyNumberFormat="1" applyFont="1" applyFill="1" applyBorder="1" applyAlignment="1" quotePrefix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7" fontId="9" fillId="0" borderId="16" xfId="17" applyNumberFormat="1" applyFont="1" applyFill="1" applyBorder="1" applyAlignment="1">
      <alignment horizontal="right" vertical="center"/>
    </xf>
    <xf numFmtId="177" fontId="9" fillId="0" borderId="7" xfId="17" applyNumberFormat="1" applyFont="1" applyFill="1" applyBorder="1" applyAlignment="1">
      <alignment horizontal="right" vertical="center"/>
    </xf>
    <xf numFmtId="177" fontId="9" fillId="0" borderId="9" xfId="17" applyNumberFormat="1" applyFont="1" applyFill="1" applyBorder="1" applyAlignment="1">
      <alignment horizontal="right" vertical="center"/>
    </xf>
    <xf numFmtId="176" fontId="9" fillId="0" borderId="50" xfId="17" applyNumberFormat="1" applyFont="1" applyFill="1" applyBorder="1" applyAlignment="1">
      <alignment vertical="center"/>
    </xf>
    <xf numFmtId="199" fontId="9" fillId="0" borderId="50" xfId="17" applyNumberFormat="1" applyFont="1" applyFill="1" applyBorder="1" applyAlignment="1">
      <alignment vertical="center"/>
    </xf>
    <xf numFmtId="177" fontId="9" fillId="0" borderId="50" xfId="17" applyNumberFormat="1" applyFont="1" applyFill="1" applyBorder="1" applyAlignment="1">
      <alignment horizontal="right" vertical="center"/>
    </xf>
    <xf numFmtId="176" fontId="9" fillId="0" borderId="22" xfId="17" applyNumberFormat="1" applyFont="1" applyFill="1" applyBorder="1" applyAlignment="1">
      <alignment vertical="center"/>
    </xf>
    <xf numFmtId="177" fontId="9" fillId="0" borderId="65" xfId="0" applyNumberFormat="1" applyFont="1" applyFill="1" applyBorder="1" applyAlignment="1">
      <alignment vertical="center"/>
    </xf>
    <xf numFmtId="178" fontId="9" fillId="0" borderId="68" xfId="0" applyNumberFormat="1" applyFont="1" applyBorder="1" applyAlignment="1">
      <alignment vertical="center"/>
    </xf>
    <xf numFmtId="178" fontId="9" fillId="0" borderId="50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7" fontId="9" fillId="0" borderId="68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59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78" fontId="9" fillId="0" borderId="73" xfId="17" applyNumberFormat="1" applyFont="1" applyBorder="1" applyAlignment="1">
      <alignment horizontal="right" vertical="center"/>
    </xf>
    <xf numFmtId="178" fontId="9" fillId="0" borderId="76" xfId="17" applyNumberFormat="1" applyFont="1" applyBorder="1" applyAlignment="1">
      <alignment vertical="center"/>
    </xf>
    <xf numFmtId="178" fontId="9" fillId="0" borderId="75" xfId="17" applyNumberFormat="1" applyFont="1" applyBorder="1" applyAlignment="1">
      <alignment horizontal="right" vertical="center"/>
    </xf>
    <xf numFmtId="178" fontId="9" fillId="0" borderId="79" xfId="17" applyNumberFormat="1" applyFont="1" applyBorder="1" applyAlignment="1">
      <alignment horizontal="right" vertical="center"/>
    </xf>
    <xf numFmtId="178" fontId="9" fillId="0" borderId="80" xfId="0" applyNumberFormat="1" applyFont="1" applyBorder="1" applyAlignment="1">
      <alignment horizontal="right" vertical="center"/>
    </xf>
    <xf numFmtId="178" fontId="9" fillId="0" borderId="73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74" xfId="0" applyNumberFormat="1" applyFont="1" applyBorder="1" applyAlignment="1">
      <alignment horizontal="center" vertical="center"/>
    </xf>
    <xf numFmtId="178" fontId="9" fillId="0" borderId="75" xfId="0" applyNumberFormat="1" applyFont="1" applyBorder="1" applyAlignment="1">
      <alignment horizontal="center" vertical="center"/>
    </xf>
    <xf numFmtId="178" fontId="9" fillId="0" borderId="76" xfId="0" applyNumberFormat="1" applyFont="1" applyBorder="1" applyAlignment="1">
      <alignment horizontal="center" vertical="center"/>
    </xf>
    <xf numFmtId="178" fontId="9" fillId="0" borderId="79" xfId="0" applyNumberFormat="1" applyFont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horizontal="center" vertical="center"/>
    </xf>
    <xf numFmtId="177" fontId="9" fillId="0" borderId="74" xfId="0" applyNumberFormat="1" applyFont="1" applyFill="1" applyBorder="1" applyAlignment="1">
      <alignment horizontal="center" vertical="center"/>
    </xf>
    <xf numFmtId="177" fontId="9" fillId="0" borderId="77" xfId="0" applyNumberFormat="1" applyFont="1" applyFill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182" fontId="9" fillId="0" borderId="30" xfId="17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2" fontId="9" fillId="0" borderId="21" xfId="17" applyNumberFormat="1" applyFont="1" applyFill="1" applyBorder="1" applyAlignment="1">
      <alignment horizontal="center" vertical="center"/>
    </xf>
    <xf numFmtId="182" fontId="9" fillId="0" borderId="57" xfId="17" applyNumberFormat="1" applyFont="1" applyFill="1" applyBorder="1" applyAlignment="1">
      <alignment horizontal="center" vertical="center"/>
    </xf>
    <xf numFmtId="201" fontId="9" fillId="0" borderId="19" xfId="17" applyNumberFormat="1" applyFont="1" applyFill="1" applyBorder="1" applyAlignment="1">
      <alignment vertical="center"/>
    </xf>
    <xf numFmtId="193" fontId="9" fillId="0" borderId="7" xfId="0" applyNumberFormat="1" applyFont="1" applyFill="1" applyBorder="1" applyAlignment="1">
      <alignment vertical="center"/>
    </xf>
    <xf numFmtId="182" fontId="9" fillId="0" borderId="10" xfId="17" applyNumberFormat="1" applyFont="1" applyFill="1" applyBorder="1" applyAlignment="1">
      <alignment vertical="center"/>
    </xf>
    <xf numFmtId="181" fontId="9" fillId="0" borderId="9" xfId="15" applyNumberFormat="1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177" fontId="9" fillId="0" borderId="80" xfId="0" applyNumberFormat="1" applyFont="1" applyFill="1" applyBorder="1" applyAlignment="1">
      <alignment horizontal="center" vertical="center"/>
    </xf>
    <xf numFmtId="181" fontId="3" fillId="0" borderId="9" xfId="0" applyNumberFormat="1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4" fillId="0" borderId="0" xfId="0" applyFont="1" applyAlignment="1">
      <alignment/>
    </xf>
    <xf numFmtId="182" fontId="11" fillId="0" borderId="28" xfId="0" applyNumberFormat="1" applyFont="1" applyBorder="1" applyAlignment="1">
      <alignment horizontal="center" vertical="center"/>
    </xf>
    <xf numFmtId="182" fontId="11" fillId="0" borderId="29" xfId="0" applyNumberFormat="1" applyFont="1" applyBorder="1" applyAlignment="1">
      <alignment horizontal="center" vertical="center"/>
    </xf>
    <xf numFmtId="182" fontId="11" fillId="0" borderId="14" xfId="0" applyNumberFormat="1" applyFont="1" applyBorder="1" applyAlignment="1">
      <alignment horizontal="center" vertical="center"/>
    </xf>
    <xf numFmtId="182" fontId="11" fillId="0" borderId="15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78" xfId="0" applyNumberFormat="1" applyFont="1" applyBorder="1" applyAlignment="1">
      <alignment horizontal="center" vertical="center" wrapText="1"/>
    </xf>
    <xf numFmtId="182" fontId="11" fillId="0" borderId="23" xfId="0" applyNumberFormat="1" applyFont="1" applyBorder="1" applyAlignment="1">
      <alignment horizontal="center" vertical="center" wrapText="1"/>
    </xf>
    <xf numFmtId="182" fontId="11" fillId="0" borderId="77" xfId="0" applyNumberFormat="1" applyFont="1" applyBorder="1" applyAlignment="1">
      <alignment horizontal="center" vertical="center" wrapText="1"/>
    </xf>
    <xf numFmtId="182" fontId="11" fillId="0" borderId="26" xfId="0" applyNumberFormat="1" applyFont="1" applyBorder="1" applyAlignment="1">
      <alignment horizontal="center" vertical="center"/>
    </xf>
    <xf numFmtId="182" fontId="11" fillId="0" borderId="56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horizontal="center" vertical="center"/>
    </xf>
    <xf numFmtId="182" fontId="11" fillId="0" borderId="32" xfId="0" applyNumberFormat="1" applyFont="1" applyBorder="1" applyAlignment="1">
      <alignment horizontal="center" vertical="center"/>
    </xf>
    <xf numFmtId="182" fontId="11" fillId="0" borderId="26" xfId="0" applyNumberFormat="1" applyFont="1" applyBorder="1" applyAlignment="1">
      <alignment horizontal="center" vertical="center" wrapText="1"/>
    </xf>
    <xf numFmtId="182" fontId="11" fillId="0" borderId="56" xfId="0" applyNumberFormat="1" applyFont="1" applyBorder="1" applyAlignment="1">
      <alignment horizontal="center" vertical="center" wrapText="1"/>
    </xf>
    <xf numFmtId="182" fontId="11" fillId="0" borderId="9" xfId="0" applyNumberFormat="1" applyFont="1" applyBorder="1" applyAlignment="1">
      <alignment horizontal="center" vertical="center"/>
    </xf>
    <xf numFmtId="182" fontId="11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3" fillId="0" borderId="14" xfId="0" applyNumberFormat="1" applyFont="1" applyBorder="1" applyAlignment="1">
      <alignment vertical="center" wrapText="1"/>
    </xf>
    <xf numFmtId="181" fontId="3" fillId="0" borderId="15" xfId="0" applyNumberFormat="1" applyFont="1" applyBorder="1" applyAlignment="1">
      <alignment vertical="center" wrapText="1"/>
    </xf>
    <xf numFmtId="181" fontId="3" fillId="0" borderId="16" xfId="0" applyNumberFormat="1" applyFont="1" applyBorder="1" applyAlignment="1">
      <alignment vertical="center" wrapText="1"/>
    </xf>
    <xf numFmtId="181" fontId="3" fillId="0" borderId="20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17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0" borderId="19" xfId="0" applyNumberFormat="1" applyFont="1" applyBorder="1" applyAlignment="1">
      <alignment vertical="center" wrapText="1"/>
    </xf>
    <xf numFmtId="182" fontId="9" fillId="0" borderId="14" xfId="0" applyNumberFormat="1" applyFont="1" applyBorder="1" applyAlignment="1">
      <alignment horizontal="left" vertical="center" wrapText="1"/>
    </xf>
    <xf numFmtId="182" fontId="9" fillId="0" borderId="1" xfId="0" applyNumberFormat="1" applyFont="1" applyBorder="1" applyAlignment="1">
      <alignment horizontal="left" vertical="center" wrapText="1"/>
    </xf>
    <xf numFmtId="182" fontId="9" fillId="0" borderId="68" xfId="0" applyNumberFormat="1" applyFont="1" applyBorder="1" applyAlignment="1">
      <alignment horizontal="left" vertical="center" wrapText="1"/>
    </xf>
    <xf numFmtId="181" fontId="9" fillId="0" borderId="55" xfId="0" applyNumberFormat="1" applyFont="1" applyBorder="1" applyAlignment="1">
      <alignment vertical="center" wrapText="1"/>
    </xf>
    <xf numFmtId="181" fontId="9" fillId="0" borderId="18" xfId="0" applyNumberFormat="1" applyFont="1" applyBorder="1" applyAlignment="1">
      <alignment vertical="center" wrapText="1"/>
    </xf>
    <xf numFmtId="181" fontId="9" fillId="0" borderId="19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182" fontId="11" fillId="0" borderId="14" xfId="0" applyNumberFormat="1" applyFont="1" applyBorder="1" applyAlignment="1">
      <alignment horizontal="center" vertical="center" wrapText="1"/>
    </xf>
    <xf numFmtId="182" fontId="11" fillId="0" borderId="15" xfId="0" applyNumberFormat="1" applyFont="1" applyBorder="1" applyAlignment="1">
      <alignment horizontal="center" vertical="center" wrapText="1"/>
    </xf>
    <xf numFmtId="182" fontId="11" fillId="0" borderId="16" xfId="0" applyNumberFormat="1" applyFont="1" applyBorder="1" applyAlignment="1">
      <alignment horizontal="center" vertical="center" wrapText="1"/>
    </xf>
    <xf numFmtId="178" fontId="9" fillId="0" borderId="84" xfId="0" applyNumberFormat="1" applyFont="1" applyBorder="1" applyAlignment="1">
      <alignment horizontal="center" vertical="center"/>
    </xf>
    <xf numFmtId="178" fontId="9" fillId="0" borderId="82" xfId="0" applyNumberFormat="1" applyFont="1" applyBorder="1" applyAlignment="1">
      <alignment horizontal="center" vertical="center"/>
    </xf>
    <xf numFmtId="178" fontId="9" fillId="0" borderId="83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契約数・ARPU等開示シート2003.6_au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8783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933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18783300" y="8324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18783300" y="8324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18783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18783300" y="8324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04775" cy="238125"/>
    <xdr:sp>
      <xdr:nvSpPr>
        <xdr:cNvPr id="8" name="TextBox 27"/>
        <xdr:cNvSpPr txBox="1">
          <a:spLocks noChangeArrowheads="1"/>
        </xdr:cNvSpPr>
      </xdr:nvSpPr>
      <xdr:spPr>
        <a:xfrm>
          <a:off x="0" y="8324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3933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0" name="TextBox 29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TextBox 42"/>
        <xdr:cNvSpPr txBox="1">
          <a:spLocks noChangeArrowheads="1"/>
        </xdr:cNvSpPr>
      </xdr:nvSpPr>
      <xdr:spPr>
        <a:xfrm>
          <a:off x="3933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2" name="TextBox 43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26</xdr:col>
      <xdr:colOff>581025</xdr:colOff>
      <xdr:row>31</xdr:row>
      <xdr:rowOff>0</xdr:rowOff>
    </xdr:from>
    <xdr:to>
      <xdr:col>26</xdr:col>
      <xdr:colOff>676275</xdr:colOff>
      <xdr:row>31</xdr:row>
      <xdr:rowOff>0</xdr:rowOff>
    </xdr:to>
    <xdr:sp>
      <xdr:nvSpPr>
        <xdr:cNvPr id="13" name="TextBox 44"/>
        <xdr:cNvSpPr txBox="1">
          <a:spLocks noChangeArrowheads="1"/>
        </xdr:cNvSpPr>
      </xdr:nvSpPr>
      <xdr:spPr>
        <a:xfrm>
          <a:off x="18478500" y="83248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5" name="TextBox 49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6" name="TextBox 50"/>
        <xdr:cNvSpPr txBox="1">
          <a:spLocks noChangeArrowheads="1"/>
        </xdr:cNvSpPr>
      </xdr:nvSpPr>
      <xdr:spPr>
        <a:xfrm>
          <a:off x="829627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7" name="TextBox 163"/>
        <xdr:cNvSpPr txBox="1">
          <a:spLocks noChangeArrowheads="1"/>
        </xdr:cNvSpPr>
      </xdr:nvSpPr>
      <xdr:spPr>
        <a:xfrm>
          <a:off x="82105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8" name="TextBox 164"/>
        <xdr:cNvSpPr txBox="1">
          <a:spLocks noChangeArrowheads="1"/>
        </xdr:cNvSpPr>
      </xdr:nvSpPr>
      <xdr:spPr>
        <a:xfrm>
          <a:off x="18783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04775" cy="238125"/>
    <xdr:sp>
      <xdr:nvSpPr>
        <xdr:cNvPr id="19" name="TextBox 201"/>
        <xdr:cNvSpPr txBox="1">
          <a:spLocks noChangeArrowheads="1"/>
        </xdr:cNvSpPr>
      </xdr:nvSpPr>
      <xdr:spPr>
        <a:xfrm>
          <a:off x="0" y="8324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0" name="TextBox 206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1" name="TextBox 207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2" name="TextBox 208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16</xdr:row>
      <xdr:rowOff>66675</xdr:rowOff>
    </xdr:from>
    <xdr:to>
      <xdr:col>4</xdr:col>
      <xdr:colOff>1695450</xdr:colOff>
      <xdr:row>17</xdr:row>
      <xdr:rowOff>38100</xdr:rowOff>
    </xdr:to>
    <xdr:sp>
      <xdr:nvSpPr>
        <xdr:cNvPr id="23" name="TextBox 219"/>
        <xdr:cNvSpPr txBox="1">
          <a:spLocks noChangeArrowheads="1"/>
        </xdr:cNvSpPr>
      </xdr:nvSpPr>
      <xdr:spPr>
        <a:xfrm>
          <a:off x="2381250" y="4695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24" name="TextBox 230"/>
        <xdr:cNvSpPr txBox="1">
          <a:spLocks noChangeArrowheads="1"/>
        </xdr:cNvSpPr>
      </xdr:nvSpPr>
      <xdr:spPr>
        <a:xfrm>
          <a:off x="177736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5" name="TextBox 238"/>
        <xdr:cNvSpPr txBox="1">
          <a:spLocks noChangeArrowheads="1"/>
        </xdr:cNvSpPr>
      </xdr:nvSpPr>
      <xdr:spPr>
        <a:xfrm>
          <a:off x="13677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2362200</xdr:colOff>
      <xdr:row>13</xdr:row>
      <xdr:rowOff>66675</xdr:rowOff>
    </xdr:from>
    <xdr:to>
      <xdr:col>4</xdr:col>
      <xdr:colOff>2724150</xdr:colOff>
      <xdr:row>14</xdr:row>
      <xdr:rowOff>38100</xdr:rowOff>
    </xdr:to>
    <xdr:sp>
      <xdr:nvSpPr>
        <xdr:cNvPr id="26" name="TextBox 241"/>
        <xdr:cNvSpPr txBox="1">
          <a:spLocks noChangeArrowheads="1"/>
        </xdr:cNvSpPr>
      </xdr:nvSpPr>
      <xdr:spPr>
        <a:xfrm>
          <a:off x="3409950" y="38957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2333625</xdr:colOff>
      <xdr:row>22</xdr:row>
      <xdr:rowOff>38100</xdr:rowOff>
    </xdr:from>
    <xdr:to>
      <xdr:col>4</xdr:col>
      <xdr:colOff>2695575</xdr:colOff>
      <xdr:row>23</xdr:row>
      <xdr:rowOff>9525</xdr:rowOff>
    </xdr:to>
    <xdr:sp>
      <xdr:nvSpPr>
        <xdr:cNvPr id="27" name="TextBox 242"/>
        <xdr:cNvSpPr txBox="1">
          <a:spLocks noChangeArrowheads="1"/>
        </xdr:cNvSpPr>
      </xdr:nvSpPr>
      <xdr:spPr>
        <a:xfrm>
          <a:off x="3381375" y="62674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2333625</xdr:colOff>
      <xdr:row>23</xdr:row>
      <xdr:rowOff>47625</xdr:rowOff>
    </xdr:from>
    <xdr:to>
      <xdr:col>4</xdr:col>
      <xdr:colOff>2695575</xdr:colOff>
      <xdr:row>24</xdr:row>
      <xdr:rowOff>19050</xdr:rowOff>
    </xdr:to>
    <xdr:sp>
      <xdr:nvSpPr>
        <xdr:cNvPr id="28" name="TextBox 243"/>
        <xdr:cNvSpPr txBox="1">
          <a:spLocks noChangeArrowheads="1"/>
        </xdr:cNvSpPr>
      </xdr:nvSpPr>
      <xdr:spPr>
        <a:xfrm>
          <a:off x="3381375" y="6543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 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04775" cy="238125"/>
    <xdr:sp>
      <xdr:nvSpPr>
        <xdr:cNvPr id="29" name="TextBox 244"/>
        <xdr:cNvSpPr txBox="1">
          <a:spLocks noChangeArrowheads="1"/>
        </xdr:cNvSpPr>
      </xdr:nvSpPr>
      <xdr:spPr>
        <a:xfrm>
          <a:off x="0" y="8324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38125"/>
    <xdr:sp>
      <xdr:nvSpPr>
        <xdr:cNvPr id="30" name="TextBox 245"/>
        <xdr:cNvSpPr txBox="1">
          <a:spLocks noChangeArrowheads="1"/>
        </xdr:cNvSpPr>
      </xdr:nvSpPr>
      <xdr:spPr>
        <a:xfrm>
          <a:off x="0" y="8324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31" name="TextBox 246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32" name="TextBox 247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33" name="TextBox 248"/>
        <xdr:cNvSpPr txBox="1">
          <a:spLocks noChangeArrowheads="1"/>
        </xdr:cNvSpPr>
      </xdr:nvSpPr>
      <xdr:spPr>
        <a:xfrm>
          <a:off x="1819275" y="8324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2362200</xdr:colOff>
      <xdr:row>14</xdr:row>
      <xdr:rowOff>66675</xdr:rowOff>
    </xdr:from>
    <xdr:to>
      <xdr:col>4</xdr:col>
      <xdr:colOff>2724150</xdr:colOff>
      <xdr:row>15</xdr:row>
      <xdr:rowOff>38100</xdr:rowOff>
    </xdr:to>
    <xdr:sp>
      <xdr:nvSpPr>
        <xdr:cNvPr id="34" name="TextBox 249"/>
        <xdr:cNvSpPr txBox="1">
          <a:spLocks noChangeArrowheads="1"/>
        </xdr:cNvSpPr>
      </xdr:nvSpPr>
      <xdr:spPr>
        <a:xfrm>
          <a:off x="3409950" y="41624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2362200</xdr:colOff>
      <xdr:row>15</xdr:row>
      <xdr:rowOff>66675</xdr:rowOff>
    </xdr:from>
    <xdr:to>
      <xdr:col>4</xdr:col>
      <xdr:colOff>2724150</xdr:colOff>
      <xdr:row>16</xdr:row>
      <xdr:rowOff>38100</xdr:rowOff>
    </xdr:to>
    <xdr:sp>
      <xdr:nvSpPr>
        <xdr:cNvPr id="35" name="TextBox 250"/>
        <xdr:cNvSpPr txBox="1">
          <a:spLocks noChangeArrowheads="1"/>
        </xdr:cNvSpPr>
      </xdr:nvSpPr>
      <xdr:spPr>
        <a:xfrm>
          <a:off x="3409950" y="44291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2362200</xdr:colOff>
      <xdr:row>16</xdr:row>
      <xdr:rowOff>66675</xdr:rowOff>
    </xdr:from>
    <xdr:to>
      <xdr:col>4</xdr:col>
      <xdr:colOff>2724150</xdr:colOff>
      <xdr:row>17</xdr:row>
      <xdr:rowOff>38100</xdr:rowOff>
    </xdr:to>
    <xdr:sp>
      <xdr:nvSpPr>
        <xdr:cNvPr id="36" name="TextBox 251"/>
        <xdr:cNvSpPr txBox="1">
          <a:spLocks noChangeArrowheads="1"/>
        </xdr:cNvSpPr>
      </xdr:nvSpPr>
      <xdr:spPr>
        <a:xfrm>
          <a:off x="3409950" y="4695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1647825</xdr:colOff>
      <xdr:row>13</xdr:row>
      <xdr:rowOff>9525</xdr:rowOff>
    </xdr:from>
    <xdr:to>
      <xdr:col>5</xdr:col>
      <xdr:colOff>0</xdr:colOff>
      <xdr:row>14</xdr:row>
      <xdr:rowOff>66675</xdr:rowOff>
    </xdr:to>
    <xdr:sp>
      <xdr:nvSpPr>
        <xdr:cNvPr id="37" name="TextBox 252"/>
        <xdr:cNvSpPr txBox="1">
          <a:spLocks noChangeArrowheads="1"/>
        </xdr:cNvSpPr>
      </xdr:nvSpPr>
      <xdr:spPr>
        <a:xfrm>
          <a:off x="2695575" y="383857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38" name="TextBox 253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39" name="TextBox 254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0" name="TextBox 255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1" name="TextBox 256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2" name="TextBox 257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3" name="TextBox 258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4" name="TextBox 259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45" name="TextBox 260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6" name="TextBox 261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7" name="TextBox 262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48" name="TextBox 263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49" name="TextBox 264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50" name="TextBox 265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1" name="TextBox 266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52" name="TextBox 267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3" name="TextBox 268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4" name="TextBox 269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55" name="TextBox 270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6" name="TextBox 271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57" name="TextBox 272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58" name="TextBox 273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59" name="TextBox 274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0" name="TextBox 275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61" name="TextBox 276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62" name="TextBox 277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63" name="TextBox 278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64" name="TextBox 279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65" name="TextBox 280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6" name="TextBox 281"/>
        <xdr:cNvSpPr txBox="1">
          <a:spLocks noChangeArrowheads="1"/>
        </xdr:cNvSpPr>
      </xdr:nvSpPr>
      <xdr:spPr>
        <a:xfrm>
          <a:off x="91440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67" name="TextBox 282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68" name="TextBox 283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69" name="TextBox 284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0" name="TextBox 285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1" name="TextBox 286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2" name="TextBox 287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3" name="TextBox 288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4" name="TextBox 289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75" name="TextBox 290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6" name="TextBox 291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7" name="TextBox 292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8" name="TextBox 293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9" name="TextBox 294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0" name="TextBox 295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1" name="TextBox 296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2" name="TextBox 297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3" name="TextBox 298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4" name="TextBox 299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5" name="TextBox 300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6" name="TextBox 301"/>
        <xdr:cNvSpPr txBox="1">
          <a:spLocks noChangeArrowheads="1"/>
        </xdr:cNvSpPr>
      </xdr:nvSpPr>
      <xdr:spPr>
        <a:xfrm>
          <a:off x="47815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87" name="TextBox 302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88" name="TextBox 303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89" name="TextBox 304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0" name="TextBox 305"/>
        <xdr:cNvSpPr txBox="1">
          <a:spLocks noChangeArrowheads="1"/>
        </xdr:cNvSpPr>
      </xdr:nvSpPr>
      <xdr:spPr>
        <a:xfrm>
          <a:off x="91440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1" name="TextBox 306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2" name="TextBox 307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3" name="TextBox 308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4" name="TextBox 309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5" name="TextBox 310"/>
        <xdr:cNvSpPr txBox="1">
          <a:spLocks noChangeArrowheads="1"/>
        </xdr:cNvSpPr>
      </xdr:nvSpPr>
      <xdr:spPr>
        <a:xfrm>
          <a:off x="732472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6" name="TextBox 311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7" name="TextBox 312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8" name="TextBox 313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9" name="TextBox 314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00" name="TextBox 315"/>
        <xdr:cNvSpPr txBox="1">
          <a:spLocks noChangeArrowheads="1"/>
        </xdr:cNvSpPr>
      </xdr:nvSpPr>
      <xdr:spPr>
        <a:xfrm>
          <a:off x="732472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04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04775" y="7029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60045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60045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258800" y="676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258800" y="676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8771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2588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25</xdr:row>
      <xdr:rowOff>0</xdr:rowOff>
    </xdr:from>
    <xdr:ext cx="104775" cy="238125"/>
    <xdr:sp>
      <xdr:nvSpPr>
        <xdr:cNvPr id="25" name="TextBox 25"/>
        <xdr:cNvSpPr txBox="1">
          <a:spLocks noChangeArrowheads="1"/>
        </xdr:cNvSpPr>
      </xdr:nvSpPr>
      <xdr:spPr>
        <a:xfrm>
          <a:off x="0" y="7029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6991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699135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132588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699135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699135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699135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7" name="TextBox 49"/>
        <xdr:cNvSpPr txBox="1">
          <a:spLocks noChangeArrowheads="1"/>
        </xdr:cNvSpPr>
      </xdr:nvSpPr>
      <xdr:spPr>
        <a:xfrm>
          <a:off x="699135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0" name="AutoShape 52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1" name="AutoShape 53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AutoShape 55"/>
        <xdr:cNvSpPr>
          <a:spLocks/>
        </xdr:cNvSpPr>
      </xdr:nvSpPr>
      <xdr:spPr>
        <a:xfrm>
          <a:off x="13258800" y="7029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8067675" y="7029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8067675" y="7029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8067675" y="7029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13258800" y="702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8067675" y="7029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24</xdr:row>
      <xdr:rowOff>0</xdr:rowOff>
    </xdr:from>
    <xdr:to>
      <xdr:col>12</xdr:col>
      <xdr:colOff>552450</xdr:colOff>
      <xdr:row>24</xdr:row>
      <xdr:rowOff>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8067675" y="67627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8810625" y="676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132588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2" name="TextBox 64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3" name="TextBox 65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4" name="TextBox 66"/>
        <xdr:cNvSpPr txBox="1">
          <a:spLocks noChangeArrowheads="1"/>
        </xdr:cNvSpPr>
      </xdr:nvSpPr>
      <xdr:spPr>
        <a:xfrm>
          <a:off x="13258800" y="5695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69913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132588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132588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8" name="TextBox 70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9" name="TextBox 71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0" name="TextBox 72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04775" cy="238125"/>
    <xdr:sp>
      <xdr:nvSpPr>
        <xdr:cNvPr id="61" name="TextBox 73"/>
        <xdr:cNvSpPr txBox="1">
          <a:spLocks noChangeArrowheads="1"/>
        </xdr:cNvSpPr>
      </xdr:nvSpPr>
      <xdr:spPr>
        <a:xfrm>
          <a:off x="104775" y="7029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2" name="TextBox 74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3" name="TextBox 75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4" name="TextBox 76"/>
        <xdr:cNvSpPr txBox="1">
          <a:spLocks noChangeArrowheads="1"/>
        </xdr:cNvSpPr>
      </xdr:nvSpPr>
      <xdr:spPr>
        <a:xfrm>
          <a:off x="23431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oneCellAnchor>
    <xdr:from>
      <xdr:col>0</xdr:col>
      <xdr:colOff>0</xdr:colOff>
      <xdr:row>25</xdr:row>
      <xdr:rowOff>0</xdr:rowOff>
    </xdr:from>
    <xdr:ext cx="104775" cy="238125"/>
    <xdr:sp>
      <xdr:nvSpPr>
        <xdr:cNvPr id="65" name="TextBox 77"/>
        <xdr:cNvSpPr txBox="1">
          <a:spLocks noChangeArrowheads="1"/>
        </xdr:cNvSpPr>
      </xdr:nvSpPr>
      <xdr:spPr>
        <a:xfrm>
          <a:off x="0" y="7029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66" name="TextBox 78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67" name="TextBox 79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68" name="TextBox 80"/>
        <xdr:cNvSpPr txBox="1">
          <a:spLocks noChangeArrowheads="1"/>
        </xdr:cNvSpPr>
      </xdr:nvSpPr>
      <xdr:spPr>
        <a:xfrm>
          <a:off x="1781175" y="7029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9" name="TextBox 81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0" name="TextBox 82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1" name="TextBox 83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2" name="TextBox 84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3" name="TextBox 85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4" name="TextBox 86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5" name="TextBox 87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6" name="TextBox 88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7" name="TextBox 89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8" name="TextBox 90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9" name="TextBox 91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0" name="TextBox 92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1" name="TextBox 93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2" name="TextBox 94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3" name="TextBox 95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4" name="TextBox 96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5" name="TextBox 97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6" name="TextBox 98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7" name="TextBox 99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8" name="TextBox 100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9" name="TextBox 101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0" name="TextBox 102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1" name="TextBox 103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2" name="TextBox 104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3" name="TextBox 105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4" name="TextBox 106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5" name="TextBox 107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6" name="TextBox 108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7" name="TextBox 109"/>
        <xdr:cNvSpPr txBox="1">
          <a:spLocks noChangeArrowheads="1"/>
        </xdr:cNvSpPr>
      </xdr:nvSpPr>
      <xdr:spPr>
        <a:xfrm>
          <a:off x="88106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8" name="TextBox 110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9" name="TextBox 111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0" name="TextBox 112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1" name="TextBox 113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2" name="TextBox 114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3" name="TextBox 115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4" name="TextBox 116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5" name="TextBox 117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7" name="TextBox 119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8" name="TextBox 120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9" name="TextBox 121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0" name="TextBox 122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1" name="TextBox 123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2" name="TextBox 124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3" name="TextBox 125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4" name="TextBox 126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5" name="TextBox 127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6" name="TextBox 128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7" name="TextBox 129"/>
        <xdr:cNvSpPr txBox="1">
          <a:spLocks noChangeArrowheads="1"/>
        </xdr:cNvSpPr>
      </xdr:nvSpPr>
      <xdr:spPr>
        <a:xfrm>
          <a:off x="44481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18" name="TextBox 130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19" name="TextBox 131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0" name="TextBox 132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1" name="TextBox 133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2" name="TextBox 134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3" name="TextBox 135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4" name="TextBox 136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5" name="TextBox 137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6" name="TextBox 138"/>
        <xdr:cNvSpPr txBox="1">
          <a:spLocks noChangeArrowheads="1"/>
        </xdr:cNvSpPr>
      </xdr:nvSpPr>
      <xdr:spPr>
        <a:xfrm>
          <a:off x="699135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7" name="TextBox 139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8" name="TextBox 140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9" name="TextBox 141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30" name="TextBox 142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31" name="TextBox 143"/>
        <xdr:cNvSpPr txBox="1">
          <a:spLocks noChangeArrowheads="1"/>
        </xdr:cNvSpPr>
      </xdr:nvSpPr>
      <xdr:spPr>
        <a:xfrm>
          <a:off x="699135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2" name="TextBox 144"/>
        <xdr:cNvSpPr txBox="1">
          <a:spLocks noChangeArrowheads="1"/>
        </xdr:cNvSpPr>
      </xdr:nvSpPr>
      <xdr:spPr>
        <a:xfrm>
          <a:off x="88106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3" name="TextBox 145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4" name="TextBox 146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5" name="TextBox 147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6" name="TextBox 148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7" name="TextBox 149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8" name="TextBox 150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9" name="TextBox 151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0" name="TextBox 152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1" name="TextBox 153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2" name="TextBox 154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3" name="TextBox 155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4" name="TextBox 156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5" name="TextBox 157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6" name="TextBox 158"/>
        <xdr:cNvSpPr txBox="1">
          <a:spLocks noChangeArrowheads="1"/>
        </xdr:cNvSpPr>
      </xdr:nvSpPr>
      <xdr:spPr>
        <a:xfrm>
          <a:off x="88106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7" name="TextBox 159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8" name="TextBox 160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9" name="TextBox 161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0" name="TextBox 162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1" name="TextBox 163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2" name="TextBox 164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3" name="TextBox 165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4" name="TextBox 166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5" name="TextBox 167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6" name="TextBox 168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7" name="TextBox 169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8" name="TextBox 170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9" name="TextBox 171"/>
        <xdr:cNvSpPr txBox="1">
          <a:spLocks noChangeArrowheads="1"/>
        </xdr:cNvSpPr>
      </xdr:nvSpPr>
      <xdr:spPr>
        <a:xfrm>
          <a:off x="88106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337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77850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277850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277850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33350" y="5429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533775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33775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277850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2778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2778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8105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7255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19</xdr:row>
      <xdr:rowOff>0</xdr:rowOff>
    </xdr:from>
    <xdr:ext cx="104775" cy="238125"/>
    <xdr:sp>
      <xdr:nvSpPr>
        <xdr:cNvPr id="25" name="TextBox 25"/>
        <xdr:cNvSpPr txBox="1">
          <a:spLocks noChangeArrowheads="1"/>
        </xdr:cNvSpPr>
      </xdr:nvSpPr>
      <xdr:spPr>
        <a:xfrm>
          <a:off x="0" y="5429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3277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3277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3192125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3192125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3192125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13192125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7" name="AutoShape 39"/>
        <xdr:cNvSpPr>
          <a:spLocks/>
        </xdr:cNvSpPr>
      </xdr:nvSpPr>
      <xdr:spPr>
        <a:xfrm>
          <a:off x="13192125" y="5429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8001000" y="54292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8001000" y="54292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8001000" y="54292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13192125" y="542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8001000" y="54292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8001000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87439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131921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131921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131921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131921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7810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04775" cy="238125"/>
    <xdr:sp>
      <xdr:nvSpPr>
        <xdr:cNvPr id="57" name="TextBox 59"/>
        <xdr:cNvSpPr txBox="1">
          <a:spLocks noChangeArrowheads="1"/>
        </xdr:cNvSpPr>
      </xdr:nvSpPr>
      <xdr:spPr>
        <a:xfrm>
          <a:off x="133350" y="5429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237172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oneCellAnchor>
    <xdr:from>
      <xdr:col>0</xdr:col>
      <xdr:colOff>0</xdr:colOff>
      <xdr:row>19</xdr:row>
      <xdr:rowOff>0</xdr:rowOff>
    </xdr:from>
    <xdr:ext cx="104775" cy="238125"/>
    <xdr:sp>
      <xdr:nvSpPr>
        <xdr:cNvPr id="61" name="TextBox 63"/>
        <xdr:cNvSpPr txBox="1">
          <a:spLocks noChangeArrowheads="1"/>
        </xdr:cNvSpPr>
      </xdr:nvSpPr>
      <xdr:spPr>
        <a:xfrm>
          <a:off x="0" y="5429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1809750" y="54292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7810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6924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87439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0" name="TextBox 102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2" name="TextBox 104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3" name="TextBox 105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4" name="TextBox 106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05" name="TextBox 107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6" name="TextBox 108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8" name="TextBox 110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9" name="TextBox 111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0" name="TextBox 112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1" name="TextBox 113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2" name="TextBox 114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3" name="TextBox 115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4" name="TextBox 116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5" name="TextBox 117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6" name="TextBox 118"/>
        <xdr:cNvSpPr txBox="1">
          <a:spLocks noChangeArrowheads="1"/>
        </xdr:cNvSpPr>
      </xdr:nvSpPr>
      <xdr:spPr>
        <a:xfrm>
          <a:off x="438150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17" name="TextBox 119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18" name="TextBox 120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19" name="TextBox 121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0" name="TextBox 122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1" name="TextBox 123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2" name="TextBox 124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5" name="TextBox 127"/>
        <xdr:cNvSpPr txBox="1">
          <a:spLocks noChangeArrowheads="1"/>
        </xdr:cNvSpPr>
      </xdr:nvSpPr>
      <xdr:spPr>
        <a:xfrm>
          <a:off x="6924675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6" name="TextBox 128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7" name="TextBox 129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8" name="TextBox 130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9" name="TextBox 131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30" name="TextBox 132"/>
        <xdr:cNvSpPr txBox="1">
          <a:spLocks noChangeArrowheads="1"/>
        </xdr:cNvSpPr>
      </xdr:nvSpPr>
      <xdr:spPr>
        <a:xfrm>
          <a:off x="6924675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87439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8743950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39850" y="868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815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039850" y="86868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039850" y="86868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039850" y="868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039850" y="86868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848725" y="56959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381500" y="569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848725" y="56959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381500" y="868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32</xdr:row>
      <xdr:rowOff>0</xdr:rowOff>
    </xdr:from>
    <xdr:to>
      <xdr:col>12</xdr:col>
      <xdr:colOff>552450</xdr:colOff>
      <xdr:row>32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8848725" y="86868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4039850" y="868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8848725" y="56959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88487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9591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86582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41255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24" name="TextBox 25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1419225</xdr:colOff>
      <xdr:row>13</xdr:row>
      <xdr:rowOff>0</xdr:rowOff>
    </xdr:from>
    <xdr:to>
      <xdr:col>6</xdr:col>
      <xdr:colOff>228600</xdr:colOff>
      <xdr:row>13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705100" y="382905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27" name="TextBox 42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28" name="TextBox 43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29" name="TextBox 46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0" name="TextBox 50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1" name="TextBox 51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32" name="TextBox 52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19</xdr:col>
      <xdr:colOff>0</xdr:colOff>
      <xdr:row>29</xdr:row>
      <xdr:rowOff>28575</xdr:rowOff>
    </xdr:from>
    <xdr:to>
      <xdr:col>19</xdr:col>
      <xdr:colOff>0</xdr:colOff>
      <xdr:row>30</xdr:row>
      <xdr:rowOff>0</xdr:rowOff>
    </xdr:to>
    <xdr:sp>
      <xdr:nvSpPr>
        <xdr:cNvPr id="33" name="TextBox 55"/>
        <xdr:cNvSpPr txBox="1">
          <a:spLocks noChangeArrowheads="1"/>
        </xdr:cNvSpPr>
      </xdr:nvSpPr>
      <xdr:spPr>
        <a:xfrm>
          <a:off x="14039850" y="81248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314325</xdr:colOff>
      <xdr:row>17</xdr:row>
      <xdr:rowOff>0</xdr:rowOff>
    </xdr:to>
    <xdr:sp>
      <xdr:nvSpPr>
        <xdr:cNvPr id="34" name="TextBox 57"/>
        <xdr:cNvSpPr txBox="1">
          <a:spLocks noChangeArrowheads="1"/>
        </xdr:cNvSpPr>
      </xdr:nvSpPr>
      <xdr:spPr>
        <a:xfrm>
          <a:off x="8753475" y="48958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5" name="TextBox 66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6" name="TextBox 67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7" name="TextBox 68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8" name="TextBox 69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0</xdr:colOff>
      <xdr:row>26</xdr:row>
      <xdr:rowOff>0</xdr:rowOff>
    </xdr:to>
    <xdr:sp>
      <xdr:nvSpPr>
        <xdr:cNvPr id="39" name="TextBox 70"/>
        <xdr:cNvSpPr txBox="1">
          <a:spLocks noChangeArrowheads="1"/>
        </xdr:cNvSpPr>
      </xdr:nvSpPr>
      <xdr:spPr>
        <a:xfrm>
          <a:off x="6076950" y="69151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0" name="TextBox 73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1" name="TextBox 78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2" name="TextBox 79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3" name="TextBox 80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4" name="TextBox 81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5" name="TextBox 82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6" name="TextBox 83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7" name="TextBox 84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8" name="TextBox 85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9" name="TextBox 86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0" name="TextBox 87"/>
        <xdr:cNvSpPr txBox="1">
          <a:spLocks noChangeArrowheads="1"/>
        </xdr:cNvSpPr>
      </xdr:nvSpPr>
      <xdr:spPr>
        <a:xfrm>
          <a:off x="14039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1" name="TextBox 90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2" name="TextBox 91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53" name="TextBox 92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4" name="TextBox 93"/>
        <xdr:cNvSpPr txBox="1">
          <a:spLocks noChangeArrowheads="1"/>
        </xdr:cNvSpPr>
      </xdr:nvSpPr>
      <xdr:spPr>
        <a:xfrm>
          <a:off x="8658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5" name="TextBox 94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6" name="TextBox 95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7" name="TextBox 98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8" name="TextBox 99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59" name="TextBox 100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0" name="TextBox 101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1" name="TextBox 102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62" name="TextBox 103"/>
        <xdr:cNvSpPr txBox="1">
          <a:spLocks noChangeArrowheads="1"/>
        </xdr:cNvSpPr>
      </xdr:nvSpPr>
      <xdr:spPr>
        <a:xfrm>
          <a:off x="26193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63" name="TextBox 104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2247900</xdr:colOff>
      <xdr:row>16</xdr:row>
      <xdr:rowOff>38100</xdr:rowOff>
    </xdr:from>
    <xdr:to>
      <xdr:col>4</xdr:col>
      <xdr:colOff>2628900</xdr:colOff>
      <xdr:row>17</xdr:row>
      <xdr:rowOff>19050</xdr:rowOff>
    </xdr:to>
    <xdr:sp>
      <xdr:nvSpPr>
        <xdr:cNvPr id="64" name="TextBox 105"/>
        <xdr:cNvSpPr txBox="1">
          <a:spLocks noChangeArrowheads="1"/>
        </xdr:cNvSpPr>
      </xdr:nvSpPr>
      <xdr:spPr>
        <a:xfrm>
          <a:off x="3533775" y="46672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2247900</xdr:colOff>
      <xdr:row>19</xdr:row>
      <xdr:rowOff>28575</xdr:rowOff>
    </xdr:from>
    <xdr:to>
      <xdr:col>4</xdr:col>
      <xdr:colOff>2628900</xdr:colOff>
      <xdr:row>20</xdr:row>
      <xdr:rowOff>9525</xdr:rowOff>
    </xdr:to>
    <xdr:sp>
      <xdr:nvSpPr>
        <xdr:cNvPr id="65" name="TextBox 106"/>
        <xdr:cNvSpPr txBox="1">
          <a:spLocks noChangeArrowheads="1"/>
        </xdr:cNvSpPr>
      </xdr:nvSpPr>
      <xdr:spPr>
        <a:xfrm>
          <a:off x="3533775" y="54578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66" name="TextBox 107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04775" cy="238125"/>
    <xdr:sp>
      <xdr:nvSpPr>
        <xdr:cNvPr id="67" name="TextBox 108"/>
        <xdr:cNvSpPr txBox="1">
          <a:spLocks noChangeArrowheads="1"/>
        </xdr:cNvSpPr>
      </xdr:nvSpPr>
      <xdr:spPr>
        <a:xfrm>
          <a:off x="352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68" name="TextBox 109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69" name="TextBox 110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47650"/>
    <xdr:sp>
      <xdr:nvSpPr>
        <xdr:cNvPr id="70" name="TextBox 111"/>
        <xdr:cNvSpPr txBox="1">
          <a:spLocks noChangeArrowheads="1"/>
        </xdr:cNvSpPr>
      </xdr:nvSpPr>
      <xdr:spPr>
        <a:xfrm>
          <a:off x="0" y="9086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71" name="TextBox 112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72" name="TextBox 113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38125"/>
    <xdr:sp>
      <xdr:nvSpPr>
        <xdr:cNvPr id="73" name="TextBox 114"/>
        <xdr:cNvSpPr txBox="1">
          <a:spLocks noChangeArrowheads="1"/>
        </xdr:cNvSpPr>
      </xdr:nvSpPr>
      <xdr:spPr>
        <a:xfrm>
          <a:off x="352425" y="8886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1295400</xdr:colOff>
      <xdr:row>30</xdr:row>
      <xdr:rowOff>0</xdr:rowOff>
    </xdr:from>
    <xdr:ext cx="104775" cy="247650"/>
    <xdr:sp>
      <xdr:nvSpPr>
        <xdr:cNvPr id="74" name="TextBox 115"/>
        <xdr:cNvSpPr txBox="1">
          <a:spLocks noChangeArrowheads="1"/>
        </xdr:cNvSpPr>
      </xdr:nvSpPr>
      <xdr:spPr>
        <a:xfrm>
          <a:off x="2581275" y="8362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2238375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75" name="TextBox 116"/>
        <xdr:cNvSpPr txBox="1">
          <a:spLocks noChangeArrowheads="1"/>
        </xdr:cNvSpPr>
      </xdr:nvSpPr>
      <xdr:spPr>
        <a:xfrm>
          <a:off x="3524250" y="8362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4</xdr:col>
      <xdr:colOff>3009900</xdr:colOff>
      <xdr:row>16</xdr:row>
      <xdr:rowOff>28575</xdr:rowOff>
    </xdr:from>
    <xdr:to>
      <xdr:col>4</xdr:col>
      <xdr:colOff>3009900</xdr:colOff>
      <xdr:row>17</xdr:row>
      <xdr:rowOff>0</xdr:rowOff>
    </xdr:to>
    <xdr:sp>
      <xdr:nvSpPr>
        <xdr:cNvPr id="76" name="TextBox 117"/>
        <xdr:cNvSpPr txBox="1">
          <a:spLocks noChangeArrowheads="1"/>
        </xdr:cNvSpPr>
      </xdr:nvSpPr>
      <xdr:spPr>
        <a:xfrm>
          <a:off x="4295775" y="4657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2238375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77" name="TextBox 118"/>
        <xdr:cNvSpPr txBox="1">
          <a:spLocks noChangeArrowheads="1"/>
        </xdr:cNvSpPr>
      </xdr:nvSpPr>
      <xdr:spPr>
        <a:xfrm>
          <a:off x="3524250" y="8362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4</xdr:col>
      <xdr:colOff>3000375</xdr:colOff>
      <xdr:row>30</xdr:row>
      <xdr:rowOff>0</xdr:rowOff>
    </xdr:from>
    <xdr:to>
      <xdr:col>4</xdr:col>
      <xdr:colOff>2790825</xdr:colOff>
      <xdr:row>30</xdr:row>
      <xdr:rowOff>0</xdr:rowOff>
    </xdr:to>
    <xdr:sp>
      <xdr:nvSpPr>
        <xdr:cNvPr id="78" name="TextBox 119"/>
        <xdr:cNvSpPr txBox="1">
          <a:spLocks noChangeArrowheads="1"/>
        </xdr:cNvSpPr>
      </xdr:nvSpPr>
      <xdr:spPr>
        <a:xfrm>
          <a:off x="4286250" y="836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3</xdr:col>
      <xdr:colOff>228600</xdr:colOff>
      <xdr:row>12</xdr:row>
      <xdr:rowOff>28575</xdr:rowOff>
    </xdr:from>
    <xdr:to>
      <xdr:col>3</xdr:col>
      <xdr:colOff>228600</xdr:colOff>
      <xdr:row>12</xdr:row>
      <xdr:rowOff>266700</xdr:rowOff>
    </xdr:to>
    <xdr:sp>
      <xdr:nvSpPr>
        <xdr:cNvPr id="79" name="TextBox 120"/>
        <xdr:cNvSpPr txBox="1">
          <a:spLocks noChangeArrowheads="1"/>
        </xdr:cNvSpPr>
      </xdr:nvSpPr>
      <xdr:spPr>
        <a:xfrm>
          <a:off x="1285875" y="3590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3009900</xdr:colOff>
      <xdr:row>19</xdr:row>
      <xdr:rowOff>28575</xdr:rowOff>
    </xdr:from>
    <xdr:to>
      <xdr:col>4</xdr:col>
      <xdr:colOff>3009900</xdr:colOff>
      <xdr:row>20</xdr:row>
      <xdr:rowOff>0</xdr:rowOff>
    </xdr:to>
    <xdr:sp>
      <xdr:nvSpPr>
        <xdr:cNvPr id="80" name="TextBox 121"/>
        <xdr:cNvSpPr txBox="1">
          <a:spLocks noChangeArrowheads="1"/>
        </xdr:cNvSpPr>
      </xdr:nvSpPr>
      <xdr:spPr>
        <a:xfrm>
          <a:off x="4295775" y="54578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81" name="TextBox 122"/>
        <xdr:cNvSpPr txBox="1">
          <a:spLocks noChangeArrowheads="1"/>
        </xdr:cNvSpPr>
      </xdr:nvSpPr>
      <xdr:spPr>
        <a:xfrm>
          <a:off x="86582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2" name="TextBox 123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3" name="TextBox 124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84" name="TextBox 125"/>
        <xdr:cNvSpPr txBox="1">
          <a:spLocks noChangeArrowheads="1"/>
        </xdr:cNvSpPr>
      </xdr:nvSpPr>
      <xdr:spPr>
        <a:xfrm>
          <a:off x="88487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5" name="TextBox 126"/>
        <xdr:cNvSpPr txBox="1">
          <a:spLocks noChangeArrowheads="1"/>
        </xdr:cNvSpPr>
      </xdr:nvSpPr>
      <xdr:spPr>
        <a:xfrm>
          <a:off x="9591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6" name="TextBox 127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7" name="TextBox 128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8" name="TextBox 129"/>
        <xdr:cNvSpPr txBox="1">
          <a:spLocks noChangeArrowheads="1"/>
        </xdr:cNvSpPr>
      </xdr:nvSpPr>
      <xdr:spPr>
        <a:xfrm>
          <a:off x="8658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9" name="TextBox 130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90" name="TextBox 131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91" name="TextBox 132"/>
        <xdr:cNvSpPr txBox="1">
          <a:spLocks noChangeArrowheads="1"/>
        </xdr:cNvSpPr>
      </xdr:nvSpPr>
      <xdr:spPr>
        <a:xfrm>
          <a:off x="86582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92" name="TextBox 133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93" name="TextBox 134"/>
        <xdr:cNvSpPr txBox="1">
          <a:spLocks noChangeArrowheads="1"/>
        </xdr:cNvSpPr>
      </xdr:nvSpPr>
      <xdr:spPr>
        <a:xfrm>
          <a:off x="7772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4" name="TextBox 135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95" name="TextBox 136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6" name="TextBox 137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7" name="TextBox 138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8" name="TextBox 139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99" name="TextBox 140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0" name="TextBox 141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1" name="TextBox 142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2" name="TextBox 143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3" name="TextBox 144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4" name="TextBox 145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5" name="TextBox 146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6" name="TextBox 147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7" name="TextBox 148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08" name="TextBox 149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09" name="TextBox 150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0" name="TextBox 151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1" name="TextBox 152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2" name="TextBox 153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3" name="TextBox 154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4" name="TextBox 155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15" name="TextBox 156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16" name="TextBox 157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17" name="TextBox 158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18" name="TextBox 159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19" name="TextBox 160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0" name="TextBox 161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21" name="TextBox 162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2" name="TextBox 163"/>
        <xdr:cNvSpPr txBox="1">
          <a:spLocks noChangeArrowheads="1"/>
        </xdr:cNvSpPr>
      </xdr:nvSpPr>
      <xdr:spPr>
        <a:xfrm>
          <a:off x="9591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3" name="TextBox 164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4" name="TextBox 165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5" name="TextBox 166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6" name="TextBox 167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7" name="TextBox 168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8" name="TextBox 169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29" name="TextBox 170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0" name="TextBox 171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31" name="TextBox 172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2" name="TextBox 173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3" name="TextBox 174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4" name="TextBox 175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5" name="TextBox 176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6" name="TextBox 177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7" name="TextBox 178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8" name="TextBox 179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9" name="TextBox 180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0" name="TextBox 181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1" name="TextBox 182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2" name="TextBox 183"/>
        <xdr:cNvSpPr txBox="1">
          <a:spLocks noChangeArrowheads="1"/>
        </xdr:cNvSpPr>
      </xdr:nvSpPr>
      <xdr:spPr>
        <a:xfrm>
          <a:off x="522922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3" name="TextBox 184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4" name="TextBox 185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5" name="TextBox 186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46" name="TextBox 187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7" name="TextBox 188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8" name="TextBox 189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9" name="TextBox 190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50" name="TextBox 191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51" name="TextBox 192"/>
        <xdr:cNvSpPr txBox="1">
          <a:spLocks noChangeArrowheads="1"/>
        </xdr:cNvSpPr>
      </xdr:nvSpPr>
      <xdr:spPr>
        <a:xfrm>
          <a:off x="7772400" y="762000"/>
          <a:ext cx="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52" name="TextBox 193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53" name="TextBox 194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54" name="TextBox 195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55" name="TextBox 196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56" name="TextBox 197"/>
        <xdr:cNvSpPr txBox="1">
          <a:spLocks noChangeArrowheads="1"/>
        </xdr:cNvSpPr>
      </xdr:nvSpPr>
      <xdr:spPr>
        <a:xfrm>
          <a:off x="7772400" y="1543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7" name="TextBox 200"/>
        <xdr:cNvSpPr txBox="1">
          <a:spLocks noChangeArrowheads="1"/>
        </xdr:cNvSpPr>
      </xdr:nvSpPr>
      <xdr:spPr>
        <a:xfrm>
          <a:off x="9591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8" name="TextBox 201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9" name="TextBox 202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0" name="TextBox 203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1" name="TextBox 204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2" name="TextBox 205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3" name="TextBox 206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4" name="TextBox 207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5" name="TextBox 208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6" name="TextBox 209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7" name="TextBox 210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8" name="TextBox 211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69" name="TextBox 212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70" name="TextBox 213"/>
        <xdr:cNvSpPr txBox="1">
          <a:spLocks noChangeArrowheads="1"/>
        </xdr:cNvSpPr>
      </xdr:nvSpPr>
      <xdr:spPr>
        <a:xfrm>
          <a:off x="9591675" y="63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54025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099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154025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154025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154025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154025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7</xdr:row>
      <xdr:rowOff>180975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114300" y="2257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099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409950" y="207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154025" y="207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154025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686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1540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7</xdr:row>
      <xdr:rowOff>180975</xdr:rowOff>
    </xdr:from>
    <xdr:ext cx="114300" cy="238125"/>
    <xdr:sp>
      <xdr:nvSpPr>
        <xdr:cNvPr id="25" name="TextBox 25"/>
        <xdr:cNvSpPr txBox="1">
          <a:spLocks noChangeArrowheads="1"/>
        </xdr:cNvSpPr>
      </xdr:nvSpPr>
      <xdr:spPr>
        <a:xfrm>
          <a:off x="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3154025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514725" y="2076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13154025" y="207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131540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3514725" y="2076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3514725" y="2076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49" name="TextBox 59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0" name="TextBox 60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1" name="TextBox 61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2" name="TextBox 62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3" name="TextBox 63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4" name="TextBox 64"/>
        <xdr:cNvSpPr txBox="1">
          <a:spLocks noChangeArrowheads="1"/>
        </xdr:cNvSpPr>
      </xdr:nvSpPr>
      <xdr:spPr>
        <a:xfrm>
          <a:off x="510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5" name="TextBox 65"/>
        <xdr:cNvSpPr txBox="1">
          <a:spLocks noChangeArrowheads="1"/>
        </xdr:cNvSpPr>
      </xdr:nvSpPr>
      <xdr:spPr>
        <a:xfrm>
          <a:off x="13068300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6" name="AutoShape 66"/>
        <xdr:cNvSpPr>
          <a:spLocks/>
        </xdr:cNvSpPr>
      </xdr:nvSpPr>
      <xdr:spPr>
        <a:xfrm>
          <a:off x="13068300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13068300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8" name="TextBox 68"/>
        <xdr:cNvSpPr txBox="1">
          <a:spLocks noChangeArrowheads="1"/>
        </xdr:cNvSpPr>
      </xdr:nvSpPr>
      <xdr:spPr>
        <a:xfrm>
          <a:off x="13068300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9" name="AutoShape 69"/>
        <xdr:cNvSpPr>
          <a:spLocks/>
        </xdr:cNvSpPr>
      </xdr:nvSpPr>
      <xdr:spPr>
        <a:xfrm>
          <a:off x="13068300" y="34099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0" name="TextBox 70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1" name="TextBox 71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7</xdr:row>
      <xdr:rowOff>0</xdr:rowOff>
    </xdr:from>
    <xdr:to>
      <xdr:col>12</xdr:col>
      <xdr:colOff>552450</xdr:colOff>
      <xdr:row>7</xdr:row>
      <xdr:rowOff>0</xdr:rowOff>
    </xdr:to>
    <xdr:sp>
      <xdr:nvSpPr>
        <xdr:cNvPr id="62" name="TextBox 72"/>
        <xdr:cNvSpPr txBox="1">
          <a:spLocks noChangeArrowheads="1"/>
        </xdr:cNvSpPr>
      </xdr:nvSpPr>
      <xdr:spPr>
        <a:xfrm>
          <a:off x="7877175" y="2076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63" name="TextBox 73"/>
        <xdr:cNvSpPr txBox="1">
          <a:spLocks noChangeArrowheads="1"/>
        </xdr:cNvSpPr>
      </xdr:nvSpPr>
      <xdr:spPr>
        <a:xfrm>
          <a:off x="13068300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4" name="TextBox 74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5" name="TextBox 75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6" name="TextBox 76"/>
        <xdr:cNvSpPr txBox="1">
          <a:spLocks noChangeArrowheads="1"/>
        </xdr:cNvSpPr>
      </xdr:nvSpPr>
      <xdr:spPr>
        <a:xfrm>
          <a:off x="86201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67" name="TextBox 77"/>
        <xdr:cNvSpPr txBox="1">
          <a:spLocks noChangeArrowheads="1"/>
        </xdr:cNvSpPr>
      </xdr:nvSpPr>
      <xdr:spPr>
        <a:xfrm>
          <a:off x="13068300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68" name="TextBox 78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69" name="TextBox 79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0" name="TextBox 80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12</xdr:col>
      <xdr:colOff>104775</xdr:colOff>
      <xdr:row>7</xdr:row>
      <xdr:rowOff>0</xdr:rowOff>
    </xdr:from>
    <xdr:to>
      <xdr:col>12</xdr:col>
      <xdr:colOff>552450</xdr:colOff>
      <xdr:row>7</xdr:row>
      <xdr:rowOff>0</xdr:rowOff>
    </xdr:to>
    <xdr:sp>
      <xdr:nvSpPr>
        <xdr:cNvPr id="71" name="TextBox 81"/>
        <xdr:cNvSpPr txBox="1">
          <a:spLocks noChangeArrowheads="1"/>
        </xdr:cNvSpPr>
      </xdr:nvSpPr>
      <xdr:spPr>
        <a:xfrm>
          <a:off x="7877175" y="2076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72" name="TextBox 82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3" name="TextBox 83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4" name="TextBox 84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5" name="TextBox 85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6" name="TextBox 86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7" name="TextBox 87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8" name="TextBox 88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9" name="TextBox 89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80" name="TextBox 90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81" name="TextBox 91"/>
        <xdr:cNvSpPr txBox="1">
          <a:spLocks noChangeArrowheads="1"/>
        </xdr:cNvSpPr>
      </xdr:nvSpPr>
      <xdr:spPr>
        <a:xfrm>
          <a:off x="130683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2" name="TextBox 96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3" name="TextBox 97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4" name="TextBox 98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85" name="TextBox 99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86" name="TextBox 100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87" name="TextBox 101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oneCellAnchor>
    <xdr:from>
      <xdr:col>1</xdr:col>
      <xdr:colOff>0</xdr:colOff>
      <xdr:row>7</xdr:row>
      <xdr:rowOff>180975</xdr:rowOff>
    </xdr:from>
    <xdr:ext cx="104775" cy="238125"/>
    <xdr:sp>
      <xdr:nvSpPr>
        <xdr:cNvPr id="88" name="TextBox 102"/>
        <xdr:cNvSpPr txBox="1">
          <a:spLocks noChangeArrowheads="1"/>
        </xdr:cNvSpPr>
      </xdr:nvSpPr>
      <xdr:spPr>
        <a:xfrm>
          <a:off x="114300" y="2257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89" name="TextBox 103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90" name="TextBox 104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91" name="TextBox 105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oneCellAnchor>
    <xdr:from>
      <xdr:col>0</xdr:col>
      <xdr:colOff>0</xdr:colOff>
      <xdr:row>7</xdr:row>
      <xdr:rowOff>180975</xdr:rowOff>
    </xdr:from>
    <xdr:ext cx="114300" cy="238125"/>
    <xdr:sp>
      <xdr:nvSpPr>
        <xdr:cNvPr id="92" name="TextBox 106"/>
        <xdr:cNvSpPr txBox="1">
          <a:spLocks noChangeArrowheads="1"/>
        </xdr:cNvSpPr>
      </xdr:nvSpPr>
      <xdr:spPr>
        <a:xfrm>
          <a:off x="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93" name="TextBox 107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94" name="TextBox 108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95" name="TextBox 109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2228850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6" name="TextBox 110"/>
        <xdr:cNvSpPr txBox="1">
          <a:spLocks noChangeArrowheads="1"/>
        </xdr:cNvSpPr>
      </xdr:nvSpPr>
      <xdr:spPr>
        <a:xfrm>
          <a:off x="3324225" y="340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97" name="TextBox 111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8" name="TextBox 112"/>
        <xdr:cNvSpPr txBox="1">
          <a:spLocks noChangeArrowheads="1"/>
        </xdr:cNvSpPr>
      </xdr:nvSpPr>
      <xdr:spPr>
        <a:xfrm>
          <a:off x="86201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99" name="TextBox 113"/>
        <xdr:cNvSpPr txBox="1">
          <a:spLocks noChangeArrowheads="1"/>
        </xdr:cNvSpPr>
      </xdr:nvSpPr>
      <xdr:spPr>
        <a:xfrm>
          <a:off x="7686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0" name="TextBox 114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1" name="TextBox 115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2" name="TextBox 116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3" name="TextBox 117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4" name="TextBox 118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5" name="TextBox 119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106" name="TextBox 120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7" name="TextBox 121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08" name="TextBox 122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09" name="TextBox 123"/>
        <xdr:cNvSpPr txBox="1">
          <a:spLocks noChangeArrowheads="1"/>
        </xdr:cNvSpPr>
      </xdr:nvSpPr>
      <xdr:spPr>
        <a:xfrm>
          <a:off x="76866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0" name="TextBox 124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1" name="TextBox 125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112" name="TextBox 126"/>
        <xdr:cNvSpPr txBox="1">
          <a:spLocks noChangeArrowheads="1"/>
        </xdr:cNvSpPr>
      </xdr:nvSpPr>
      <xdr:spPr>
        <a:xfrm>
          <a:off x="787717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3" name="TextBox 127"/>
        <xdr:cNvSpPr txBox="1">
          <a:spLocks noChangeArrowheads="1"/>
        </xdr:cNvSpPr>
      </xdr:nvSpPr>
      <xdr:spPr>
        <a:xfrm>
          <a:off x="86201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4" name="TextBox 128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5" name="TextBox 129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116" name="TextBox 130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7" name="TextBox 131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18" name="TextBox 132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119" name="TextBox 133"/>
        <xdr:cNvSpPr txBox="1">
          <a:spLocks noChangeArrowheads="1"/>
        </xdr:cNvSpPr>
      </xdr:nvSpPr>
      <xdr:spPr>
        <a:xfrm>
          <a:off x="76866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20" name="TextBox 134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121" name="TextBox 135"/>
        <xdr:cNvSpPr txBox="1">
          <a:spLocks noChangeArrowheads="1"/>
        </xdr:cNvSpPr>
      </xdr:nvSpPr>
      <xdr:spPr>
        <a:xfrm>
          <a:off x="68008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2" name="TextBox 136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3" name="TextBox 137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4" name="TextBox 138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5" name="TextBox 139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6" name="TextBox 140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7" name="TextBox 141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28" name="TextBox 142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29" name="TextBox 143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0" name="TextBox 144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1" name="TextBox 145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2" name="TextBox 146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3" name="TextBox 147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4" name="TextBox 148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5" name="TextBox 149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6" name="TextBox 150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7" name="TextBox 151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38" name="TextBox 152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39" name="TextBox 153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0" name="TextBox 154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1" name="TextBox 155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2" name="TextBox 156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43" name="TextBox 157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44" name="TextBox 158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45" name="TextBox 159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46" name="TextBox 160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47" name="TextBox 161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48" name="TextBox 162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49" name="TextBox 163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0" name="TextBox 164"/>
        <xdr:cNvSpPr txBox="1">
          <a:spLocks noChangeArrowheads="1"/>
        </xdr:cNvSpPr>
      </xdr:nvSpPr>
      <xdr:spPr>
        <a:xfrm>
          <a:off x="86201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1" name="TextBox 165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2" name="TextBox 166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3" name="TextBox 167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4" name="TextBox 168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5" name="TextBox 169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6" name="TextBox 170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7" name="TextBox 171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8" name="TextBox 172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59" name="TextBox 173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60" name="TextBox 174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1" name="TextBox 175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62" name="TextBox 176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3" name="TextBox 177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4" name="TextBox 178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65" name="TextBox 179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6" name="TextBox 180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67" name="TextBox 181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68" name="TextBox 182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69" name="TextBox 183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</xdr:row>
      <xdr:rowOff>66675</xdr:rowOff>
    </xdr:from>
    <xdr:to>
      <xdr:col>7</xdr:col>
      <xdr:colOff>0</xdr:colOff>
      <xdr:row>3</xdr:row>
      <xdr:rowOff>0</xdr:rowOff>
    </xdr:to>
    <xdr:sp>
      <xdr:nvSpPr>
        <xdr:cNvPr id="170" name="TextBox 184"/>
        <xdr:cNvSpPr txBox="1">
          <a:spLocks noChangeArrowheads="1"/>
        </xdr:cNvSpPr>
      </xdr:nvSpPr>
      <xdr:spPr>
        <a:xfrm>
          <a:off x="425767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71" name="TextBox 185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72" name="TextBox 186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73" name="TextBox 187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74" name="TextBox 188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75" name="TextBox 189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76" name="TextBox 190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77" name="TextBox 191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78" name="TextBox 192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5</xdr:row>
      <xdr:rowOff>0</xdr:rowOff>
    </xdr:to>
    <xdr:sp>
      <xdr:nvSpPr>
        <xdr:cNvPr id="179" name="TextBox 193"/>
        <xdr:cNvSpPr txBox="1">
          <a:spLocks noChangeArrowheads="1"/>
        </xdr:cNvSpPr>
      </xdr:nvSpPr>
      <xdr:spPr>
        <a:xfrm>
          <a:off x="6800850" y="762000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80" name="TextBox 194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81" name="TextBox 195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82" name="TextBox 196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83" name="TextBox 197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184" name="TextBox 198"/>
        <xdr:cNvSpPr txBox="1">
          <a:spLocks noChangeArrowheads="1"/>
        </xdr:cNvSpPr>
      </xdr:nvSpPr>
      <xdr:spPr>
        <a:xfrm>
          <a:off x="6800850" y="14668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5" name="TextBox 199"/>
        <xdr:cNvSpPr txBox="1">
          <a:spLocks noChangeArrowheads="1"/>
        </xdr:cNvSpPr>
      </xdr:nvSpPr>
      <xdr:spPr>
        <a:xfrm>
          <a:off x="86201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86" name="TextBox 200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87" name="TextBox 201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88" name="TextBox 202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89" name="TextBox 203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0" name="TextBox 204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1" name="TextBox 205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2" name="TextBox 206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3" name="TextBox 207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4" name="TextBox 208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5" name="TextBox 209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6" name="TextBox 210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7" name="TextBox 211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13</xdr:col>
      <xdr:colOff>0</xdr:colOff>
      <xdr:row>2</xdr:row>
      <xdr:rowOff>66675</xdr:rowOff>
    </xdr:from>
    <xdr:to>
      <xdr:col>13</xdr:col>
      <xdr:colOff>0</xdr:colOff>
      <xdr:row>3</xdr:row>
      <xdr:rowOff>0</xdr:rowOff>
    </xdr:to>
    <xdr:sp>
      <xdr:nvSpPr>
        <xdr:cNvPr id="198" name="TextBox 212"/>
        <xdr:cNvSpPr txBox="1">
          <a:spLocks noChangeArrowheads="1"/>
        </xdr:cNvSpPr>
      </xdr:nvSpPr>
      <xdr:spPr>
        <a:xfrm>
          <a:off x="8620125" y="638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3436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12</xdr:col>
      <xdr:colOff>0</xdr:colOff>
      <xdr:row>18</xdr:row>
      <xdr:rowOff>47625</xdr:rowOff>
    </xdr:from>
    <xdr:to>
      <xdr:col>12</xdr:col>
      <xdr:colOff>0</xdr:colOff>
      <xdr:row>19</xdr:row>
      <xdr:rowOff>38100</xdr:rowOff>
    </xdr:to>
    <xdr:sp>
      <xdr:nvSpPr>
        <xdr:cNvPr id="3" name="TextBox 89"/>
        <xdr:cNvSpPr txBox="1">
          <a:spLocks noChangeArrowheads="1"/>
        </xdr:cNvSpPr>
      </xdr:nvSpPr>
      <xdr:spPr>
        <a:xfrm>
          <a:off x="9144000" y="5324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TextBox 91"/>
        <xdr:cNvSpPr txBox="1">
          <a:spLocks noChangeArrowheads="1"/>
        </xdr:cNvSpPr>
      </xdr:nvSpPr>
      <xdr:spPr>
        <a:xfrm>
          <a:off x="857250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113347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Box 93"/>
        <xdr:cNvSpPr txBox="1">
          <a:spLocks noChangeArrowheads="1"/>
        </xdr:cNvSpPr>
      </xdr:nvSpPr>
      <xdr:spPr>
        <a:xfrm>
          <a:off x="857250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7" name="TextBox 94"/>
        <xdr:cNvSpPr txBox="1">
          <a:spLocks noChangeArrowheads="1"/>
        </xdr:cNvSpPr>
      </xdr:nvSpPr>
      <xdr:spPr>
        <a:xfrm>
          <a:off x="1133475" y="607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8" name="TextBox 95"/>
        <xdr:cNvSpPr txBox="1">
          <a:spLocks noChangeArrowheads="1"/>
        </xdr:cNvSpPr>
      </xdr:nvSpPr>
      <xdr:spPr>
        <a:xfrm>
          <a:off x="9144000" y="607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TextBox 96"/>
        <xdr:cNvSpPr txBox="1">
          <a:spLocks noChangeArrowheads="1"/>
        </xdr:cNvSpPr>
      </xdr:nvSpPr>
      <xdr:spPr>
        <a:xfrm>
          <a:off x="857250" y="607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0" name="TextBox 100"/>
        <xdr:cNvSpPr txBox="1">
          <a:spLocks noChangeArrowheads="1"/>
        </xdr:cNvSpPr>
      </xdr:nvSpPr>
      <xdr:spPr>
        <a:xfrm>
          <a:off x="11334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11" name="TextBox 101"/>
        <xdr:cNvSpPr txBox="1">
          <a:spLocks noChangeArrowheads="1"/>
        </xdr:cNvSpPr>
      </xdr:nvSpPr>
      <xdr:spPr>
        <a:xfrm>
          <a:off x="1581150" y="63436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2" name="TextBox 102"/>
        <xdr:cNvSpPr txBox="1">
          <a:spLocks noChangeArrowheads="1"/>
        </xdr:cNvSpPr>
      </xdr:nvSpPr>
      <xdr:spPr>
        <a:xfrm>
          <a:off x="857250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3" name="TextBox 103"/>
        <xdr:cNvSpPr txBox="1">
          <a:spLocks noChangeArrowheads="1"/>
        </xdr:cNvSpPr>
      </xdr:nvSpPr>
      <xdr:spPr>
        <a:xfrm>
          <a:off x="113347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4" name="TextBox 104"/>
        <xdr:cNvSpPr txBox="1">
          <a:spLocks noChangeArrowheads="1"/>
        </xdr:cNvSpPr>
      </xdr:nvSpPr>
      <xdr:spPr>
        <a:xfrm>
          <a:off x="857250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5" name="TextBox 105"/>
        <xdr:cNvSpPr txBox="1">
          <a:spLocks noChangeArrowheads="1"/>
        </xdr:cNvSpPr>
      </xdr:nvSpPr>
      <xdr:spPr>
        <a:xfrm>
          <a:off x="1133475" y="607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6" name="TextBox 106"/>
        <xdr:cNvSpPr txBox="1">
          <a:spLocks noChangeArrowheads="1"/>
        </xdr:cNvSpPr>
      </xdr:nvSpPr>
      <xdr:spPr>
        <a:xfrm>
          <a:off x="857250" y="607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7" name="TextBox 107"/>
        <xdr:cNvSpPr txBox="1">
          <a:spLocks noChangeArrowheads="1"/>
        </xdr:cNvSpPr>
      </xdr:nvSpPr>
      <xdr:spPr>
        <a:xfrm>
          <a:off x="11334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23</xdr:row>
      <xdr:rowOff>0</xdr:rowOff>
    </xdr:from>
    <xdr:to>
      <xdr:col>4</xdr:col>
      <xdr:colOff>28575</xdr:colOff>
      <xdr:row>23</xdr:row>
      <xdr:rowOff>0</xdr:rowOff>
    </xdr:to>
    <xdr:sp>
      <xdr:nvSpPr>
        <xdr:cNvPr id="18" name="TextBox 108"/>
        <xdr:cNvSpPr txBox="1">
          <a:spLocks noChangeArrowheads="1"/>
        </xdr:cNvSpPr>
      </xdr:nvSpPr>
      <xdr:spPr>
        <a:xfrm>
          <a:off x="1581150" y="64484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*2</a:t>
          </a:r>
        </a:p>
      </xdr:txBody>
    </xdr:sp>
    <xdr:clientData/>
  </xdr:twoCellAnchor>
  <xdr:twoCellAnchor>
    <xdr:from>
      <xdr:col>3</xdr:col>
      <xdr:colOff>447675</xdr:colOff>
      <xdr:row>18</xdr:row>
      <xdr:rowOff>0</xdr:rowOff>
    </xdr:from>
    <xdr:to>
      <xdr:col>4</xdr:col>
      <xdr:colOff>28575</xdr:colOff>
      <xdr:row>18</xdr:row>
      <xdr:rowOff>0</xdr:rowOff>
    </xdr:to>
    <xdr:sp>
      <xdr:nvSpPr>
        <xdr:cNvPr id="19" name="TextBox 109"/>
        <xdr:cNvSpPr txBox="1">
          <a:spLocks noChangeArrowheads="1"/>
        </xdr:cNvSpPr>
      </xdr:nvSpPr>
      <xdr:spPr>
        <a:xfrm>
          <a:off x="1581150" y="5276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20" name="TextBox 110"/>
        <xdr:cNvSpPr txBox="1">
          <a:spLocks noChangeArrowheads="1"/>
        </xdr:cNvSpPr>
      </xdr:nvSpPr>
      <xdr:spPr>
        <a:xfrm>
          <a:off x="857250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276225</xdr:colOff>
      <xdr:row>18</xdr:row>
      <xdr:rowOff>0</xdr:rowOff>
    </xdr:from>
    <xdr:to>
      <xdr:col>3</xdr:col>
      <xdr:colOff>28575</xdr:colOff>
      <xdr:row>18</xdr:row>
      <xdr:rowOff>0</xdr:rowOff>
    </xdr:to>
    <xdr:sp>
      <xdr:nvSpPr>
        <xdr:cNvPr id="21" name="TextBox 111"/>
        <xdr:cNvSpPr txBox="1">
          <a:spLocks noChangeArrowheads="1"/>
        </xdr:cNvSpPr>
      </xdr:nvSpPr>
      <xdr:spPr>
        <a:xfrm>
          <a:off x="1133475" y="5276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*1</a:t>
          </a:r>
        </a:p>
      </xdr:txBody>
    </xdr:sp>
    <xdr:clientData/>
  </xdr:twoCellAnchor>
  <xdr:twoCellAnchor>
    <xdr:from>
      <xdr:col>3</xdr:col>
      <xdr:colOff>733425</xdr:colOff>
      <xdr:row>20</xdr:row>
      <xdr:rowOff>47625</xdr:rowOff>
    </xdr:from>
    <xdr:to>
      <xdr:col>3</xdr:col>
      <xdr:colOff>1095375</xdr:colOff>
      <xdr:row>21</xdr:row>
      <xdr:rowOff>0</xdr:rowOff>
    </xdr:to>
    <xdr:sp>
      <xdr:nvSpPr>
        <xdr:cNvPr id="22" name="TextBox 112"/>
        <xdr:cNvSpPr txBox="1">
          <a:spLocks noChangeArrowheads="1"/>
        </xdr:cNvSpPr>
      </xdr:nvSpPr>
      <xdr:spPr>
        <a:xfrm>
          <a:off x="1866900" y="58578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3</xdr:col>
      <xdr:colOff>733425</xdr:colOff>
      <xdr:row>21</xdr:row>
      <xdr:rowOff>47625</xdr:rowOff>
    </xdr:from>
    <xdr:to>
      <xdr:col>3</xdr:col>
      <xdr:colOff>1095375</xdr:colOff>
      <xdr:row>22</xdr:row>
      <xdr:rowOff>19050</xdr:rowOff>
    </xdr:to>
    <xdr:sp>
      <xdr:nvSpPr>
        <xdr:cNvPr id="23" name="TextBox 113"/>
        <xdr:cNvSpPr txBox="1">
          <a:spLocks noChangeArrowheads="1"/>
        </xdr:cNvSpPr>
      </xdr:nvSpPr>
      <xdr:spPr>
        <a:xfrm>
          <a:off x="1866900" y="61245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4" name="TextBox 114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25" name="TextBox 115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6" name="TextBox 116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7" name="TextBox 117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8" name="TextBox 118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29" name="TextBox 119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0" name="TextBox 120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1" name="TextBox 121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2" name="TextBox 122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3" name="TextBox 123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4" name="TextBox 124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5" name="TextBox 125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6" name="TextBox 126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7" name="TextBox 127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38" name="TextBox 128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39" name="TextBox 129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0" name="TextBox 130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1" name="TextBox 131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2" name="TextBox 132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3" name="TextBox 133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4" name="TextBox 134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5" name="TextBox 135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6" name="TextBox 136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7" name="TextBox 137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48" name="TextBox 138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49" name="TextBox 139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0" name="TextBox 140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3" name="TextBox 143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54" name="TextBox 144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5" name="TextBox 145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0</xdr:colOff>
      <xdr:row>15</xdr:row>
      <xdr:rowOff>0</xdr:rowOff>
    </xdr:to>
    <xdr:sp>
      <xdr:nvSpPr>
        <xdr:cNvPr id="56" name="TextBox 146"/>
        <xdr:cNvSpPr txBox="1">
          <a:spLocks noChangeArrowheads="1"/>
        </xdr:cNvSpPr>
      </xdr:nvSpPr>
      <xdr:spPr>
        <a:xfrm>
          <a:off x="7096125" y="40005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14</xdr:row>
      <xdr:rowOff>0</xdr:rowOff>
    </xdr:to>
    <xdr:sp>
      <xdr:nvSpPr>
        <xdr:cNvPr id="57" name="TextBox 147"/>
        <xdr:cNvSpPr txBox="1">
          <a:spLocks noChangeArrowheads="1"/>
        </xdr:cNvSpPr>
      </xdr:nvSpPr>
      <xdr:spPr>
        <a:xfrm>
          <a:off x="4210050" y="3876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0</xdr:rowOff>
    </xdr:from>
    <xdr:to>
      <xdr:col>2</xdr:col>
      <xdr:colOff>180975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53340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295275</xdr:colOff>
      <xdr:row>23</xdr:row>
      <xdr:rowOff>0</xdr:rowOff>
    </xdr:from>
    <xdr:to>
      <xdr:col>2</xdr:col>
      <xdr:colOff>600075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81325" y="58959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200025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581400" y="26384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581400" y="533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5814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581400" y="845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5814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104775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947737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9</xdr:col>
      <xdr:colOff>962025</xdr:colOff>
      <xdr:row>23</xdr:row>
      <xdr:rowOff>0</xdr:rowOff>
    </xdr:from>
    <xdr:to>
      <xdr:col>9</xdr:col>
      <xdr:colOff>962025</xdr:colOff>
      <xdr:row>29</xdr:row>
      <xdr:rowOff>9525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9477375" y="5895975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400050</xdr:colOff>
      <xdr:row>23</xdr:row>
      <xdr:rowOff>0</xdr:rowOff>
    </xdr:to>
    <xdr:sp>
      <xdr:nvSpPr>
        <xdr:cNvPr id="16" name="TextBox 60"/>
        <xdr:cNvSpPr txBox="1">
          <a:spLocks noChangeArrowheads="1"/>
        </xdr:cNvSpPr>
      </xdr:nvSpPr>
      <xdr:spPr>
        <a:xfrm>
          <a:off x="1762125" y="589597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2</xdr:col>
      <xdr:colOff>295275</xdr:colOff>
      <xdr:row>20</xdr:row>
      <xdr:rowOff>0</xdr:rowOff>
    </xdr:from>
    <xdr:to>
      <xdr:col>2</xdr:col>
      <xdr:colOff>600075</xdr:colOff>
      <xdr:row>20</xdr:row>
      <xdr:rowOff>0</xdr:rowOff>
    </xdr:to>
    <xdr:sp>
      <xdr:nvSpPr>
        <xdr:cNvPr id="17" name="TextBox 87"/>
        <xdr:cNvSpPr txBox="1">
          <a:spLocks noChangeArrowheads="1"/>
        </xdr:cNvSpPr>
      </xdr:nvSpPr>
      <xdr:spPr>
        <a:xfrm>
          <a:off x="2981325" y="5105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200025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3581400" y="5372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9</xdr:col>
      <xdr:colOff>962025</xdr:colOff>
      <xdr:row>16</xdr:row>
      <xdr:rowOff>9525</xdr:rowOff>
    </xdr:from>
    <xdr:to>
      <xdr:col>9</xdr:col>
      <xdr:colOff>962025</xdr:colOff>
      <xdr:row>17</xdr:row>
      <xdr:rowOff>9525</xdr:rowOff>
    </xdr:to>
    <xdr:sp>
      <xdr:nvSpPr>
        <xdr:cNvPr id="19" name="TextBox 90"/>
        <xdr:cNvSpPr txBox="1">
          <a:spLocks noChangeArrowheads="1"/>
        </xdr:cNvSpPr>
      </xdr:nvSpPr>
      <xdr:spPr>
        <a:xfrm>
          <a:off x="947737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323850</xdr:colOff>
      <xdr:row>23</xdr:row>
      <xdr:rowOff>0</xdr:rowOff>
    </xdr:to>
    <xdr:sp>
      <xdr:nvSpPr>
        <xdr:cNvPr id="20" name="TextBox 96"/>
        <xdr:cNvSpPr txBox="1">
          <a:spLocks noChangeArrowheads="1"/>
        </xdr:cNvSpPr>
      </xdr:nvSpPr>
      <xdr:spPr>
        <a:xfrm>
          <a:off x="1762125" y="5895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2</xdr:col>
      <xdr:colOff>895350</xdr:colOff>
      <xdr:row>22</xdr:row>
      <xdr:rowOff>0</xdr:rowOff>
    </xdr:from>
    <xdr:to>
      <xdr:col>3</xdr:col>
      <xdr:colOff>323850</xdr:colOff>
      <xdr:row>22</xdr:row>
      <xdr:rowOff>28575</xdr:rowOff>
    </xdr:to>
    <xdr:sp>
      <xdr:nvSpPr>
        <xdr:cNvPr id="21" name="TextBox 97"/>
        <xdr:cNvSpPr txBox="1">
          <a:spLocks noChangeArrowheads="1"/>
        </xdr:cNvSpPr>
      </xdr:nvSpPr>
      <xdr:spPr>
        <a:xfrm>
          <a:off x="3581400" y="56388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10</xdr:col>
      <xdr:colOff>0</xdr:colOff>
      <xdr:row>4</xdr:row>
      <xdr:rowOff>238125</xdr:rowOff>
    </xdr:to>
    <xdr:sp>
      <xdr:nvSpPr>
        <xdr:cNvPr id="22" name="TextBox 107"/>
        <xdr:cNvSpPr txBox="1">
          <a:spLocks noChangeArrowheads="1"/>
        </xdr:cNvSpPr>
      </xdr:nvSpPr>
      <xdr:spPr>
        <a:xfrm>
          <a:off x="9477375" y="1276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104775</xdr:rowOff>
    </xdr:to>
    <xdr:sp>
      <xdr:nvSpPr>
        <xdr:cNvPr id="23" name="TextBox 108"/>
        <xdr:cNvSpPr txBox="1">
          <a:spLocks noChangeArrowheads="1"/>
        </xdr:cNvSpPr>
      </xdr:nvSpPr>
      <xdr:spPr>
        <a:xfrm>
          <a:off x="454342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3</xdr:col>
      <xdr:colOff>962025</xdr:colOff>
      <xdr:row>16</xdr:row>
      <xdr:rowOff>9525</xdr:rowOff>
    </xdr:from>
    <xdr:to>
      <xdr:col>3</xdr:col>
      <xdr:colOff>962025</xdr:colOff>
      <xdr:row>17</xdr:row>
      <xdr:rowOff>9525</xdr:rowOff>
    </xdr:to>
    <xdr:sp>
      <xdr:nvSpPr>
        <xdr:cNvPr id="24" name="TextBox 109"/>
        <xdr:cNvSpPr txBox="1">
          <a:spLocks noChangeArrowheads="1"/>
        </xdr:cNvSpPr>
      </xdr:nvSpPr>
      <xdr:spPr>
        <a:xfrm>
          <a:off x="454342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3</xdr:col>
      <xdr:colOff>962025</xdr:colOff>
      <xdr:row>23</xdr:row>
      <xdr:rowOff>0</xdr:rowOff>
    </xdr:from>
    <xdr:to>
      <xdr:col>3</xdr:col>
      <xdr:colOff>962025</xdr:colOff>
      <xdr:row>29</xdr:row>
      <xdr:rowOff>9525</xdr:rowOff>
    </xdr:to>
    <xdr:sp>
      <xdr:nvSpPr>
        <xdr:cNvPr id="25" name="TextBox 111"/>
        <xdr:cNvSpPr txBox="1">
          <a:spLocks noChangeArrowheads="1"/>
        </xdr:cNvSpPr>
      </xdr:nvSpPr>
      <xdr:spPr>
        <a:xfrm>
          <a:off x="4543425" y="5895975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1247775</xdr:colOff>
      <xdr:row>2</xdr:row>
      <xdr:rowOff>0</xdr:rowOff>
    </xdr:from>
    <xdr:to>
      <xdr:col>2</xdr:col>
      <xdr:colOff>180975</xdr:colOff>
      <xdr:row>2</xdr:row>
      <xdr:rowOff>0</xdr:rowOff>
    </xdr:to>
    <xdr:sp>
      <xdr:nvSpPr>
        <xdr:cNvPr id="26" name="TextBox 115"/>
        <xdr:cNvSpPr txBox="1">
          <a:spLocks noChangeArrowheads="1"/>
        </xdr:cNvSpPr>
      </xdr:nvSpPr>
      <xdr:spPr>
        <a:xfrm>
          <a:off x="1771650" y="53340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295275</xdr:colOff>
      <xdr:row>23</xdr:row>
      <xdr:rowOff>0</xdr:rowOff>
    </xdr:from>
    <xdr:to>
      <xdr:col>2</xdr:col>
      <xdr:colOff>600075</xdr:colOff>
      <xdr:row>23</xdr:row>
      <xdr:rowOff>0</xdr:rowOff>
    </xdr:to>
    <xdr:sp>
      <xdr:nvSpPr>
        <xdr:cNvPr id="27" name="TextBox 116"/>
        <xdr:cNvSpPr txBox="1">
          <a:spLocks noChangeArrowheads="1"/>
        </xdr:cNvSpPr>
      </xdr:nvSpPr>
      <xdr:spPr>
        <a:xfrm>
          <a:off x="2981325" y="58959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1</xdr:col>
      <xdr:colOff>1762125</xdr:colOff>
      <xdr:row>17</xdr:row>
      <xdr:rowOff>66675</xdr:rowOff>
    </xdr:from>
    <xdr:to>
      <xdr:col>2</xdr:col>
      <xdr:colOff>28575</xdr:colOff>
      <xdr:row>17</xdr:row>
      <xdr:rowOff>238125</xdr:rowOff>
    </xdr:to>
    <xdr:sp>
      <xdr:nvSpPr>
        <xdr:cNvPr id="28" name="TextBox 117"/>
        <xdr:cNvSpPr txBox="1">
          <a:spLocks noChangeArrowheads="1"/>
        </xdr:cNvSpPr>
      </xdr:nvSpPr>
      <xdr:spPr>
        <a:xfrm>
          <a:off x="2286000" y="43719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29" name="TextBox 118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1</xdr:col>
      <xdr:colOff>1238250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30" name="TextBox 119"/>
        <xdr:cNvSpPr txBox="1">
          <a:spLocks noChangeArrowheads="1"/>
        </xdr:cNvSpPr>
      </xdr:nvSpPr>
      <xdr:spPr>
        <a:xfrm>
          <a:off x="1762125" y="56388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1</xdr:col>
      <xdr:colOff>1762125</xdr:colOff>
      <xdr:row>10</xdr:row>
      <xdr:rowOff>38100</xdr:rowOff>
    </xdr:from>
    <xdr:to>
      <xdr:col>2</xdr:col>
      <xdr:colOff>123825</xdr:colOff>
      <xdr:row>11</xdr:row>
      <xdr:rowOff>9525</xdr:rowOff>
    </xdr:to>
    <xdr:sp>
      <xdr:nvSpPr>
        <xdr:cNvPr id="31" name="TextBox 120"/>
        <xdr:cNvSpPr txBox="1">
          <a:spLocks noChangeArrowheads="1"/>
        </xdr:cNvSpPr>
      </xdr:nvSpPr>
      <xdr:spPr>
        <a:xfrm>
          <a:off x="2286000" y="26765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3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400050</xdr:colOff>
      <xdr:row>23</xdr:row>
      <xdr:rowOff>0</xdr:rowOff>
    </xdr:to>
    <xdr:sp>
      <xdr:nvSpPr>
        <xdr:cNvPr id="32" name="TextBox 121"/>
        <xdr:cNvSpPr txBox="1">
          <a:spLocks noChangeArrowheads="1"/>
        </xdr:cNvSpPr>
      </xdr:nvSpPr>
      <xdr:spPr>
        <a:xfrm>
          <a:off x="1762125" y="589597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</xdr:col>
      <xdr:colOff>1743075</xdr:colOff>
      <xdr:row>12</xdr:row>
      <xdr:rowOff>47625</xdr:rowOff>
    </xdr:from>
    <xdr:to>
      <xdr:col>1</xdr:col>
      <xdr:colOff>2057400</xdr:colOff>
      <xdr:row>12</xdr:row>
      <xdr:rowOff>228600</xdr:rowOff>
    </xdr:to>
    <xdr:sp>
      <xdr:nvSpPr>
        <xdr:cNvPr id="33" name="TextBox 122"/>
        <xdr:cNvSpPr txBox="1">
          <a:spLocks noChangeArrowheads="1"/>
        </xdr:cNvSpPr>
      </xdr:nvSpPr>
      <xdr:spPr>
        <a:xfrm>
          <a:off x="2266950" y="30194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* 4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295275</xdr:colOff>
      <xdr:row>20</xdr:row>
      <xdr:rowOff>0</xdr:rowOff>
    </xdr:from>
    <xdr:to>
      <xdr:col>2</xdr:col>
      <xdr:colOff>600075</xdr:colOff>
      <xdr:row>20</xdr:row>
      <xdr:rowOff>0</xdr:rowOff>
    </xdr:to>
    <xdr:sp>
      <xdr:nvSpPr>
        <xdr:cNvPr id="34" name="TextBox 123"/>
        <xdr:cNvSpPr txBox="1">
          <a:spLocks noChangeArrowheads="1"/>
        </xdr:cNvSpPr>
      </xdr:nvSpPr>
      <xdr:spPr>
        <a:xfrm>
          <a:off x="2981325" y="5105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1</xdr:col>
      <xdr:colOff>1238250</xdr:colOff>
      <xdr:row>23</xdr:row>
      <xdr:rowOff>0</xdr:rowOff>
    </xdr:from>
    <xdr:to>
      <xdr:col>2</xdr:col>
      <xdr:colOff>323850</xdr:colOff>
      <xdr:row>23</xdr:row>
      <xdr:rowOff>0</xdr:rowOff>
    </xdr:to>
    <xdr:sp>
      <xdr:nvSpPr>
        <xdr:cNvPr id="35" name="TextBox 124"/>
        <xdr:cNvSpPr txBox="1">
          <a:spLocks noChangeArrowheads="1"/>
        </xdr:cNvSpPr>
      </xdr:nvSpPr>
      <xdr:spPr>
        <a:xfrm>
          <a:off x="1762125" y="589597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2</xdr:col>
      <xdr:colOff>895350</xdr:colOff>
      <xdr:row>22</xdr:row>
      <xdr:rowOff>0</xdr:rowOff>
    </xdr:from>
    <xdr:to>
      <xdr:col>3</xdr:col>
      <xdr:colOff>323850</xdr:colOff>
      <xdr:row>22</xdr:row>
      <xdr:rowOff>28575</xdr:rowOff>
    </xdr:to>
    <xdr:sp>
      <xdr:nvSpPr>
        <xdr:cNvPr id="36" name="TextBox 125"/>
        <xdr:cNvSpPr txBox="1">
          <a:spLocks noChangeArrowheads="1"/>
        </xdr:cNvSpPr>
      </xdr:nvSpPr>
      <xdr:spPr>
        <a:xfrm>
          <a:off x="3581400" y="56388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1</xdr:col>
      <xdr:colOff>1752600</xdr:colOff>
      <xdr:row>8</xdr:row>
      <xdr:rowOff>28575</xdr:rowOff>
    </xdr:from>
    <xdr:to>
      <xdr:col>1</xdr:col>
      <xdr:colOff>2124075</xdr:colOff>
      <xdr:row>9</xdr:row>
      <xdr:rowOff>47625</xdr:rowOff>
    </xdr:to>
    <xdr:sp>
      <xdr:nvSpPr>
        <xdr:cNvPr id="37" name="TextBox 126"/>
        <xdr:cNvSpPr txBox="1">
          <a:spLocks noChangeArrowheads="1"/>
        </xdr:cNvSpPr>
      </xdr:nvSpPr>
      <xdr:spPr>
        <a:xfrm>
          <a:off x="2276475" y="23336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</xdr:col>
      <xdr:colOff>1762125</xdr:colOff>
      <xdr:row>18</xdr:row>
      <xdr:rowOff>66675</xdr:rowOff>
    </xdr:from>
    <xdr:to>
      <xdr:col>2</xdr:col>
      <xdr:colOff>28575</xdr:colOff>
      <xdr:row>18</xdr:row>
      <xdr:rowOff>238125</xdr:rowOff>
    </xdr:to>
    <xdr:sp>
      <xdr:nvSpPr>
        <xdr:cNvPr id="38" name="TextBox 127"/>
        <xdr:cNvSpPr txBox="1">
          <a:spLocks noChangeArrowheads="1"/>
        </xdr:cNvSpPr>
      </xdr:nvSpPr>
      <xdr:spPr>
        <a:xfrm>
          <a:off x="2286000" y="46386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2</xdr:col>
      <xdr:colOff>0</xdr:colOff>
      <xdr:row>27</xdr:row>
      <xdr:rowOff>38100</xdr:rowOff>
    </xdr:from>
    <xdr:to>
      <xdr:col>2</xdr:col>
      <xdr:colOff>390525</xdr:colOff>
      <xdr:row>27</xdr:row>
      <xdr:rowOff>238125</xdr:rowOff>
    </xdr:to>
    <xdr:sp>
      <xdr:nvSpPr>
        <xdr:cNvPr id="39" name="TextBox 128"/>
        <xdr:cNvSpPr txBox="1">
          <a:spLocks noChangeArrowheads="1"/>
        </xdr:cNvSpPr>
      </xdr:nvSpPr>
      <xdr:spPr>
        <a:xfrm>
          <a:off x="2686050" y="71342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2</xdr:col>
      <xdr:colOff>0</xdr:colOff>
      <xdr:row>28</xdr:row>
      <xdr:rowOff>38100</xdr:rowOff>
    </xdr:from>
    <xdr:to>
      <xdr:col>2</xdr:col>
      <xdr:colOff>390525</xdr:colOff>
      <xdr:row>28</xdr:row>
      <xdr:rowOff>238125</xdr:rowOff>
    </xdr:to>
    <xdr:sp>
      <xdr:nvSpPr>
        <xdr:cNvPr id="40" name="TextBox 129"/>
        <xdr:cNvSpPr txBox="1">
          <a:spLocks noChangeArrowheads="1"/>
        </xdr:cNvSpPr>
      </xdr:nvSpPr>
      <xdr:spPr>
        <a:xfrm>
          <a:off x="2686050" y="74009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1" name="TextBox 131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2" name="TextBox 132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3" name="TextBox 133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4" name="TextBox 134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5" name="TextBox 135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6" name="TextBox 136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7" name="TextBox 137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48" name="TextBox 138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49" name="TextBox 139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0" name="TextBox 140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3" name="TextBox 143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4" name="TextBox 144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5" name="TextBox 145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6" name="TextBox 146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7" name="TextBox 147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3" name="TextBox 153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4" name="TextBox 154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5" name="TextBox 155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6" name="TextBox 156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7" name="TextBox 157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7</xdr:col>
      <xdr:colOff>0</xdr:colOff>
      <xdr:row>23</xdr:row>
      <xdr:rowOff>190500</xdr:rowOff>
    </xdr:from>
    <xdr:to>
      <xdr:col>7</xdr:col>
      <xdr:colOff>0</xdr:colOff>
      <xdr:row>25</xdr:row>
      <xdr:rowOff>0</xdr:rowOff>
    </xdr:to>
    <xdr:sp>
      <xdr:nvSpPr>
        <xdr:cNvPr id="73" name="TextBox 163"/>
        <xdr:cNvSpPr txBox="1">
          <a:spLocks noChangeArrowheads="1"/>
        </xdr:cNvSpPr>
      </xdr:nvSpPr>
      <xdr:spPr>
        <a:xfrm>
          <a:off x="7429500" y="60864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4</xdr:col>
      <xdr:colOff>0</xdr:colOff>
      <xdr:row>23</xdr:row>
      <xdr:rowOff>66675</xdr:rowOff>
    </xdr:from>
    <xdr:to>
      <xdr:col>4</xdr:col>
      <xdr:colOff>0</xdr:colOff>
      <xdr:row>24</xdr:row>
      <xdr:rowOff>0</xdr:rowOff>
    </xdr:to>
    <xdr:sp>
      <xdr:nvSpPr>
        <xdr:cNvPr id="74" name="TextBox 164"/>
        <xdr:cNvSpPr txBox="1">
          <a:spLocks noChangeArrowheads="1"/>
        </xdr:cNvSpPr>
      </xdr:nvSpPr>
      <xdr:spPr>
        <a:xfrm>
          <a:off x="4543425" y="5962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</xdr:col>
      <xdr:colOff>1752600</xdr:colOff>
      <xdr:row>7</xdr:row>
      <xdr:rowOff>57150</xdr:rowOff>
    </xdr:from>
    <xdr:to>
      <xdr:col>1</xdr:col>
      <xdr:colOff>2124075</xdr:colOff>
      <xdr:row>8</xdr:row>
      <xdr:rowOff>76200</xdr:rowOff>
    </xdr:to>
    <xdr:sp>
      <xdr:nvSpPr>
        <xdr:cNvPr id="75" name="TextBox 165"/>
        <xdr:cNvSpPr txBox="1">
          <a:spLocks noChangeArrowheads="1"/>
        </xdr:cNvSpPr>
      </xdr:nvSpPr>
      <xdr:spPr>
        <a:xfrm>
          <a:off x="2276475" y="209550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1639;&#35443;&#32048;&#36039;&#26009;2011.3_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連結"/>
      <sheetName val="移動通信事業"/>
      <sheetName val="固定通信事業"/>
      <sheetName val="固定通信事業営業収益内訳"/>
      <sheetName val="その他事業"/>
      <sheetName val="移動通信事業ﾃﾞｰﾀ"/>
      <sheetName val="固定通信事業ﾃﾞｰ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1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6" width="9.00390625" style="17" customWidth="1"/>
    <col min="7" max="7" width="28.375" style="17" customWidth="1"/>
    <col min="8" max="16384" width="9.00390625" style="17" customWidth="1"/>
  </cols>
  <sheetData>
    <row r="1" ht="6" customHeight="1"/>
    <row r="2" spans="12:13" ht="18" customHeight="1">
      <c r="L2" s="182"/>
      <c r="M2" s="183"/>
    </row>
    <row r="3" spans="1:13" ht="6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6" ht="23.25">
      <c r="K6" s="75"/>
    </row>
    <row r="15" spans="1:13" ht="35.25">
      <c r="A15" s="363"/>
      <c r="B15" s="364"/>
      <c r="C15" s="364"/>
      <c r="D15" s="364"/>
      <c r="E15" s="364"/>
      <c r="F15" s="364"/>
      <c r="G15" s="321" t="s">
        <v>8</v>
      </c>
      <c r="H15" s="364"/>
      <c r="I15" s="364"/>
      <c r="J15" s="364"/>
      <c r="K15" s="364"/>
      <c r="L15" s="364"/>
      <c r="M15" s="364"/>
    </row>
    <row r="16" spans="1:13" ht="39" customHeight="1">
      <c r="A16" s="363"/>
      <c r="B16" s="363"/>
      <c r="C16" s="363"/>
      <c r="D16" s="363"/>
      <c r="E16" s="363"/>
      <c r="F16" s="363"/>
      <c r="G16" s="277"/>
      <c r="H16" s="363"/>
      <c r="I16" s="363"/>
      <c r="J16" s="363"/>
      <c r="K16" s="363"/>
      <c r="L16" s="363"/>
      <c r="M16" s="363"/>
    </row>
    <row r="17" spans="1:13" ht="15">
      <c r="A17" s="363"/>
      <c r="B17" s="363"/>
      <c r="C17" s="363"/>
      <c r="D17" s="363"/>
      <c r="E17" s="363"/>
      <c r="F17" s="363"/>
      <c r="G17" s="277"/>
      <c r="H17" s="363"/>
      <c r="I17" s="363"/>
      <c r="J17" s="363"/>
      <c r="K17" s="363"/>
      <c r="L17" s="363"/>
      <c r="M17" s="363"/>
    </row>
    <row r="18" spans="1:13" ht="35.25">
      <c r="A18" s="770" t="s">
        <v>153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</row>
    <row r="19" spans="1:13" ht="15">
      <c r="A19" s="363"/>
      <c r="B19" s="363"/>
      <c r="C19" s="363"/>
      <c r="D19" s="363"/>
      <c r="E19" s="363"/>
      <c r="F19" s="363"/>
      <c r="G19" s="277"/>
      <c r="H19" s="363"/>
      <c r="I19" s="363"/>
      <c r="J19" s="363"/>
      <c r="K19" s="363"/>
      <c r="L19" s="363"/>
      <c r="M19" s="363"/>
    </row>
    <row r="20" spans="1:13" ht="15">
      <c r="A20" s="363"/>
      <c r="B20" s="363"/>
      <c r="C20" s="363"/>
      <c r="D20" s="363"/>
      <c r="E20" s="363"/>
      <c r="F20" s="363"/>
      <c r="G20" s="277"/>
      <c r="H20" s="363"/>
      <c r="I20" s="363"/>
      <c r="J20" s="363"/>
      <c r="K20" s="363"/>
      <c r="L20" s="363"/>
      <c r="M20" s="363"/>
    </row>
    <row r="21" spans="1:13" ht="15">
      <c r="A21" s="363"/>
      <c r="B21" s="363"/>
      <c r="C21" s="363"/>
      <c r="D21" s="363"/>
      <c r="E21" s="363"/>
      <c r="F21" s="363"/>
      <c r="G21" s="277"/>
      <c r="H21" s="363"/>
      <c r="I21" s="363"/>
      <c r="J21" s="363"/>
      <c r="K21" s="363"/>
      <c r="L21" s="363"/>
      <c r="M21" s="363"/>
    </row>
    <row r="22" spans="1:13" ht="15">
      <c r="A22" s="363"/>
      <c r="B22" s="363"/>
      <c r="C22" s="363"/>
      <c r="D22" s="363"/>
      <c r="E22" s="363"/>
      <c r="F22" s="363"/>
      <c r="G22" s="277"/>
      <c r="H22" s="363"/>
      <c r="I22" s="363"/>
      <c r="J22" s="363"/>
      <c r="K22" s="363"/>
      <c r="L22" s="363"/>
      <c r="M22" s="363"/>
    </row>
    <row r="23" spans="1:13" ht="15">
      <c r="A23" s="363"/>
      <c r="B23" s="363"/>
      <c r="C23" s="363"/>
      <c r="D23" s="363"/>
      <c r="E23" s="363"/>
      <c r="F23" s="363"/>
      <c r="G23" s="277"/>
      <c r="H23" s="363"/>
      <c r="I23" s="363"/>
      <c r="J23" s="363"/>
      <c r="K23" s="363"/>
      <c r="L23" s="363"/>
      <c r="M23" s="363"/>
    </row>
    <row r="24" spans="1:13" ht="26.25">
      <c r="A24" s="363"/>
      <c r="B24" s="363"/>
      <c r="C24" s="363"/>
      <c r="D24" s="363"/>
      <c r="E24" s="363"/>
      <c r="F24" s="363"/>
      <c r="G24" s="365" t="s">
        <v>158</v>
      </c>
      <c r="H24" s="363"/>
      <c r="I24" s="363"/>
      <c r="J24" s="363"/>
      <c r="K24" s="363"/>
      <c r="L24" s="363"/>
      <c r="M24" s="363"/>
    </row>
    <row r="25" spans="1:13" ht="26.25">
      <c r="A25" s="363"/>
      <c r="B25" s="363"/>
      <c r="C25" s="363"/>
      <c r="D25" s="363"/>
      <c r="E25" s="363"/>
      <c r="F25" s="363"/>
      <c r="G25" s="366"/>
      <c r="H25" s="363"/>
      <c r="I25" s="363"/>
      <c r="J25" s="363"/>
      <c r="K25" s="363"/>
      <c r="L25" s="363"/>
      <c r="M25" s="363"/>
    </row>
    <row r="26" spans="1:13" ht="26.25">
      <c r="A26" s="363"/>
      <c r="B26" s="363"/>
      <c r="C26" s="363"/>
      <c r="D26" s="363"/>
      <c r="E26" s="363"/>
      <c r="F26" s="363"/>
      <c r="G26" s="366" t="s">
        <v>9</v>
      </c>
      <c r="H26" s="363"/>
      <c r="I26" s="363"/>
      <c r="J26" s="363"/>
      <c r="K26" s="363"/>
      <c r="L26" s="363"/>
      <c r="M26" s="363"/>
    </row>
    <row r="31" spans="1:13" ht="15.75" thickBo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41" ht="15">
      <c r="D41" s="10"/>
    </row>
  </sheetData>
  <mergeCells count="1">
    <mergeCell ref="A18:M18"/>
  </mergeCells>
  <printOptions horizontalCentered="1" verticalCentered="1"/>
  <pageMargins left="0.7874015748031497" right="0.7874015748031497" top="0.5511811023622047" bottom="0.9055118110236221" header="0.748031496062992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31"/>
  <sheetViews>
    <sheetView showGridLines="0" view="pageBreakPreview" zoomScale="70" zoomScaleNormal="75" zoomScaleSheetLayoutView="70" workbookViewId="0" topLeftCell="A1">
      <pane xSplit="5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0.875" style="17" customWidth="1"/>
    <col min="2" max="3" width="4.125" style="17" customWidth="1"/>
    <col min="4" max="4" width="4.625" style="17" customWidth="1"/>
    <col min="5" max="5" width="36.75390625" style="17" customWidth="1"/>
    <col min="6" max="6" width="1.12109375" style="17" customWidth="1"/>
    <col min="7" max="10" width="11.125" style="17" customWidth="1"/>
    <col min="11" max="11" width="11.625" style="17" customWidth="1"/>
    <col min="12" max="12" width="1.12109375" style="17" customWidth="1"/>
    <col min="13" max="17" width="11.125" style="74" customWidth="1"/>
    <col min="18" max="18" width="2.25390625" style="194" customWidth="1"/>
    <col min="19" max="19" width="11.625" style="74" customWidth="1"/>
    <col min="20" max="20" width="1.12109375" style="194" customWidth="1"/>
    <col min="21" max="25" width="10.75390625" style="74" customWidth="1"/>
    <col min="26" max="26" width="1.625" style="18" customWidth="1"/>
    <col min="27" max="27" width="11.625" style="17" customWidth="1" collapsed="1"/>
    <col min="28" max="16384" width="9.00390625" style="17" customWidth="1"/>
  </cols>
  <sheetData>
    <row r="1" spans="1:27" ht="29.25" customHeight="1">
      <c r="A1" s="367" t="s">
        <v>153</v>
      </c>
      <c r="B1" s="367"/>
      <c r="C1" s="368"/>
      <c r="D1" s="369"/>
      <c r="G1" s="485"/>
      <c r="H1" s="485"/>
      <c r="I1" s="485"/>
      <c r="J1" s="485"/>
      <c r="K1" s="485"/>
      <c r="L1" s="369"/>
      <c r="M1" s="369"/>
      <c r="N1" s="369"/>
      <c r="O1" s="369"/>
      <c r="P1" s="369"/>
      <c r="Q1" s="369"/>
      <c r="R1" s="375"/>
      <c r="S1" s="369"/>
      <c r="Z1" s="194"/>
      <c r="AA1" s="74"/>
    </row>
    <row r="2" spans="1:27" ht="15.75" customHeight="1" thickBot="1">
      <c r="A2" s="18"/>
      <c r="B2" s="369"/>
      <c r="C2" s="369"/>
      <c r="D2" s="369"/>
      <c r="G2" s="485"/>
      <c r="H2" s="485"/>
      <c r="I2" s="485"/>
      <c r="J2" s="485"/>
      <c r="K2" s="485"/>
      <c r="L2" s="369"/>
      <c r="M2" s="397"/>
      <c r="N2" s="397"/>
      <c r="O2" s="397"/>
      <c r="P2" s="397"/>
      <c r="Q2" s="397"/>
      <c r="R2" s="375"/>
      <c r="S2" s="397" t="s">
        <v>151</v>
      </c>
      <c r="Z2" s="195"/>
      <c r="AA2" s="100"/>
    </row>
    <row r="3" spans="1:27" ht="27" customHeight="1">
      <c r="A3" s="108"/>
      <c r="B3" s="370" t="s">
        <v>10</v>
      </c>
      <c r="C3" s="371"/>
      <c r="D3" s="372"/>
      <c r="E3" s="48"/>
      <c r="F3" s="59"/>
      <c r="G3" s="774" t="s">
        <v>140</v>
      </c>
      <c r="H3" s="775"/>
      <c r="I3" s="775"/>
      <c r="J3" s="775"/>
      <c r="K3" s="776"/>
      <c r="L3" s="486"/>
      <c r="M3" s="774" t="s">
        <v>129</v>
      </c>
      <c r="N3" s="775"/>
      <c r="O3" s="775"/>
      <c r="P3" s="775"/>
      <c r="Q3" s="776"/>
      <c r="R3" s="375"/>
      <c r="S3" s="777" t="s">
        <v>152</v>
      </c>
      <c r="T3" s="328"/>
      <c r="Z3" s="194"/>
      <c r="AA3" s="74"/>
    </row>
    <row r="4" spans="1:27" ht="34.5" customHeight="1">
      <c r="A4" s="108"/>
      <c r="B4" s="373"/>
      <c r="C4" s="374"/>
      <c r="D4" s="375"/>
      <c r="E4" s="49"/>
      <c r="F4" s="59"/>
      <c r="G4" s="782" t="s">
        <v>3</v>
      </c>
      <c r="H4" s="772" t="s">
        <v>137</v>
      </c>
      <c r="I4" s="772" t="s">
        <v>139</v>
      </c>
      <c r="J4" s="772" t="s">
        <v>5</v>
      </c>
      <c r="K4" s="784" t="s">
        <v>142</v>
      </c>
      <c r="L4" s="486"/>
      <c r="M4" s="782" t="s">
        <v>3</v>
      </c>
      <c r="N4" s="772" t="s">
        <v>137</v>
      </c>
      <c r="O4" s="772" t="s">
        <v>139</v>
      </c>
      <c r="P4" s="772" t="s">
        <v>5</v>
      </c>
      <c r="Q4" s="780" t="s">
        <v>150</v>
      </c>
      <c r="R4" s="650"/>
      <c r="S4" s="778"/>
      <c r="T4" s="323"/>
      <c r="Z4" s="194"/>
      <c r="AA4" s="74"/>
    </row>
    <row r="5" spans="1:27" ht="27" customHeight="1" thickBot="1">
      <c r="A5" s="108"/>
      <c r="B5" s="373"/>
      <c r="C5" s="374"/>
      <c r="D5" s="375"/>
      <c r="E5" s="49"/>
      <c r="F5" s="59"/>
      <c r="G5" s="783"/>
      <c r="H5" s="773"/>
      <c r="I5" s="773"/>
      <c r="J5" s="773"/>
      <c r="K5" s="785"/>
      <c r="L5" s="486"/>
      <c r="M5" s="783"/>
      <c r="N5" s="773"/>
      <c r="O5" s="773"/>
      <c r="P5" s="773"/>
      <c r="Q5" s="781"/>
      <c r="R5" s="650"/>
      <c r="S5" s="779"/>
      <c r="T5" s="325"/>
      <c r="Z5" s="194"/>
      <c r="AA5" s="74"/>
    </row>
    <row r="6" spans="1:34" ht="21" customHeight="1">
      <c r="A6" s="18"/>
      <c r="B6" s="376"/>
      <c r="C6" s="377"/>
      <c r="D6" s="378" t="s">
        <v>11</v>
      </c>
      <c r="E6" s="379"/>
      <c r="F6" s="59"/>
      <c r="G6" s="487">
        <v>853730</v>
      </c>
      <c r="H6" s="488">
        <v>869357</v>
      </c>
      <c r="I6" s="489">
        <v>862221</v>
      </c>
      <c r="J6" s="490">
        <v>856840</v>
      </c>
      <c r="K6" s="618">
        <v>3442147</v>
      </c>
      <c r="L6" s="491"/>
      <c r="M6" s="487">
        <v>866019</v>
      </c>
      <c r="N6" s="492">
        <v>852418</v>
      </c>
      <c r="O6" s="493">
        <v>853419</v>
      </c>
      <c r="P6" s="493">
        <v>862690</v>
      </c>
      <c r="Q6" s="653">
        <v>3434546</v>
      </c>
      <c r="R6" s="514"/>
      <c r="S6" s="658">
        <v>3460000</v>
      </c>
      <c r="T6" s="324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</row>
    <row r="7" spans="1:34" ht="21" customHeight="1">
      <c r="A7" s="18"/>
      <c r="B7" s="380"/>
      <c r="C7" s="381"/>
      <c r="D7" s="382"/>
      <c r="E7" s="383" t="s">
        <v>12</v>
      </c>
      <c r="F7" s="59"/>
      <c r="G7" s="494">
        <v>665734</v>
      </c>
      <c r="H7" s="495">
        <v>665217</v>
      </c>
      <c r="I7" s="496">
        <v>656251</v>
      </c>
      <c r="J7" s="497">
        <v>618964</v>
      </c>
      <c r="K7" s="619">
        <v>2606165</v>
      </c>
      <c r="L7" s="491"/>
      <c r="M7" s="494">
        <v>637381</v>
      </c>
      <c r="N7" s="498">
        <v>637981</v>
      </c>
      <c r="O7" s="499">
        <v>623131</v>
      </c>
      <c r="P7" s="499">
        <v>590910</v>
      </c>
      <c r="Q7" s="654">
        <v>2489403</v>
      </c>
      <c r="R7" s="514"/>
      <c r="S7" s="659">
        <v>2380000</v>
      </c>
      <c r="T7" s="324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</row>
    <row r="8" spans="1:34" ht="21" customHeight="1">
      <c r="A8" s="18"/>
      <c r="B8" s="380"/>
      <c r="C8" s="381"/>
      <c r="D8" s="382"/>
      <c r="E8" s="384" t="s">
        <v>13</v>
      </c>
      <c r="F8" s="59"/>
      <c r="G8" s="500">
        <v>187996</v>
      </c>
      <c r="H8" s="501">
        <v>204140</v>
      </c>
      <c r="I8" s="502">
        <v>205970</v>
      </c>
      <c r="J8" s="503">
        <v>237876</v>
      </c>
      <c r="K8" s="620">
        <v>835982</v>
      </c>
      <c r="L8" s="491"/>
      <c r="M8" s="500">
        <v>228639</v>
      </c>
      <c r="N8" s="504">
        <v>214437</v>
      </c>
      <c r="O8" s="505">
        <v>230288</v>
      </c>
      <c r="P8" s="505">
        <v>271780</v>
      </c>
      <c r="Q8" s="655">
        <v>945143</v>
      </c>
      <c r="R8" s="514"/>
      <c r="S8" s="660">
        <v>1080000</v>
      </c>
      <c r="T8" s="324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</row>
    <row r="9" spans="1:34" ht="21" customHeight="1">
      <c r="A9" s="18"/>
      <c r="B9" s="380"/>
      <c r="C9" s="381"/>
      <c r="D9" s="385" t="s">
        <v>14</v>
      </c>
      <c r="E9" s="386"/>
      <c r="F9" s="59"/>
      <c r="G9" s="494">
        <v>141826</v>
      </c>
      <c r="H9" s="506">
        <v>109156</v>
      </c>
      <c r="I9" s="507">
        <v>125830</v>
      </c>
      <c r="J9" s="508">
        <v>67050</v>
      </c>
      <c r="K9" s="621">
        <v>443862</v>
      </c>
      <c r="L9" s="491"/>
      <c r="M9" s="494">
        <v>129297</v>
      </c>
      <c r="N9" s="498">
        <v>118558</v>
      </c>
      <c r="O9" s="499">
        <v>124195</v>
      </c>
      <c r="P9" s="499">
        <v>99861</v>
      </c>
      <c r="Q9" s="654">
        <v>471912</v>
      </c>
      <c r="R9" s="514"/>
      <c r="S9" s="659">
        <v>475000</v>
      </c>
      <c r="T9" s="324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</row>
    <row r="10" spans="1:34" ht="21" customHeight="1">
      <c r="A10" s="18"/>
      <c r="B10" s="380"/>
      <c r="C10" s="381"/>
      <c r="D10" s="382" t="s">
        <v>15</v>
      </c>
      <c r="E10" s="387"/>
      <c r="F10" s="59"/>
      <c r="G10" s="511">
        <v>138447</v>
      </c>
      <c r="H10" s="506">
        <v>103064</v>
      </c>
      <c r="I10" s="507">
        <v>121315</v>
      </c>
      <c r="J10" s="508">
        <v>60044</v>
      </c>
      <c r="K10" s="621">
        <v>422870</v>
      </c>
      <c r="L10" s="491"/>
      <c r="M10" s="511">
        <v>122580</v>
      </c>
      <c r="N10" s="512">
        <v>111462</v>
      </c>
      <c r="O10" s="513">
        <v>115631</v>
      </c>
      <c r="P10" s="513">
        <v>91004</v>
      </c>
      <c r="Q10" s="656">
        <v>440677</v>
      </c>
      <c r="R10" s="514"/>
      <c r="S10" s="661">
        <v>450000</v>
      </c>
      <c r="T10" s="324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</row>
    <row r="11" spans="1:34" ht="21" customHeight="1">
      <c r="A11" s="18"/>
      <c r="B11" s="380"/>
      <c r="C11" s="381"/>
      <c r="D11" s="382" t="s">
        <v>16</v>
      </c>
      <c r="E11" s="387"/>
      <c r="F11" s="59"/>
      <c r="G11" s="511">
        <v>5626</v>
      </c>
      <c r="H11" s="506">
        <v>34</v>
      </c>
      <c r="I11" s="507">
        <v>-2055</v>
      </c>
      <c r="J11" s="508">
        <v>-57850</v>
      </c>
      <c r="K11" s="621">
        <v>-54244</v>
      </c>
      <c r="L11" s="515"/>
      <c r="M11" s="511">
        <v>5556</v>
      </c>
      <c r="N11" s="512">
        <v>-180</v>
      </c>
      <c r="O11" s="513">
        <v>554</v>
      </c>
      <c r="P11" s="513">
        <v>-101347</v>
      </c>
      <c r="Q11" s="656">
        <v>-95417</v>
      </c>
      <c r="R11" s="514"/>
      <c r="S11" s="661">
        <v>0</v>
      </c>
      <c r="T11" s="140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</row>
    <row r="12" spans="1:34" ht="21" customHeight="1">
      <c r="A12" s="18"/>
      <c r="B12" s="380"/>
      <c r="C12" s="381"/>
      <c r="D12" s="382" t="s">
        <v>17</v>
      </c>
      <c r="E12" s="387"/>
      <c r="F12" s="59"/>
      <c r="G12" s="511">
        <v>86417</v>
      </c>
      <c r="H12" s="509">
        <v>58875</v>
      </c>
      <c r="I12" s="507">
        <v>67353</v>
      </c>
      <c r="J12" s="508">
        <v>118</v>
      </c>
      <c r="K12" s="621">
        <v>212764</v>
      </c>
      <c r="L12" s="491"/>
      <c r="M12" s="511">
        <v>71921</v>
      </c>
      <c r="N12" s="512">
        <v>65053</v>
      </c>
      <c r="O12" s="513">
        <v>65667</v>
      </c>
      <c r="P12" s="513">
        <v>52481</v>
      </c>
      <c r="Q12" s="656">
        <v>255122</v>
      </c>
      <c r="R12" s="514"/>
      <c r="S12" s="661">
        <v>250000</v>
      </c>
      <c r="T12" s="324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</row>
    <row r="13" spans="1:34" ht="21" customHeight="1">
      <c r="A13" s="18"/>
      <c r="B13" s="380"/>
      <c r="C13" s="381"/>
      <c r="D13" s="390" t="s">
        <v>161</v>
      </c>
      <c r="E13" s="391"/>
      <c r="F13" s="755"/>
      <c r="G13" s="756" t="s">
        <v>160</v>
      </c>
      <c r="H13" s="757" t="s">
        <v>0</v>
      </c>
      <c r="I13" s="758" t="s">
        <v>0</v>
      </c>
      <c r="J13" s="759" t="s">
        <v>0</v>
      </c>
      <c r="K13" s="760" t="s">
        <v>0</v>
      </c>
      <c r="L13" s="491"/>
      <c r="M13" s="761" t="s">
        <v>0</v>
      </c>
      <c r="N13" s="762" t="s">
        <v>0</v>
      </c>
      <c r="O13" s="522" t="s">
        <v>0</v>
      </c>
      <c r="P13" s="522" t="s">
        <v>0</v>
      </c>
      <c r="Q13" s="656">
        <v>250830</v>
      </c>
      <c r="R13" s="514"/>
      <c r="S13" s="663" t="s">
        <v>0</v>
      </c>
      <c r="T13" s="324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</row>
    <row r="14" spans="1:34" ht="21" customHeight="1">
      <c r="A14" s="18"/>
      <c r="B14" s="380"/>
      <c r="C14" s="381"/>
      <c r="D14" s="382" t="s">
        <v>18</v>
      </c>
      <c r="E14" s="387"/>
      <c r="F14" s="59"/>
      <c r="G14" s="511">
        <v>3365197</v>
      </c>
      <c r="H14" s="516">
        <v>3420390</v>
      </c>
      <c r="I14" s="516">
        <v>3514038</v>
      </c>
      <c r="J14" s="517" t="s">
        <v>0</v>
      </c>
      <c r="K14" s="622">
        <v>3819537</v>
      </c>
      <c r="L14" s="518"/>
      <c r="M14" s="494">
        <v>3749352</v>
      </c>
      <c r="N14" s="519">
        <v>3801770</v>
      </c>
      <c r="O14" s="604">
        <v>3741568</v>
      </c>
      <c r="P14" s="520" t="s">
        <v>0</v>
      </c>
      <c r="Q14" s="605">
        <v>3778918</v>
      </c>
      <c r="R14" s="523"/>
      <c r="S14" s="662" t="s">
        <v>0</v>
      </c>
      <c r="T14" s="140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</row>
    <row r="15" spans="1:34" ht="21" customHeight="1">
      <c r="A15" s="18"/>
      <c r="B15" s="380"/>
      <c r="C15" s="381"/>
      <c r="D15" s="382" t="s">
        <v>19</v>
      </c>
      <c r="E15" s="387"/>
      <c r="F15" s="59"/>
      <c r="G15" s="511">
        <v>1950710</v>
      </c>
      <c r="H15" s="516">
        <v>2013603</v>
      </c>
      <c r="I15" s="516">
        <v>2067867</v>
      </c>
      <c r="J15" s="517" t="s">
        <v>0</v>
      </c>
      <c r="K15" s="622">
        <v>2078451</v>
      </c>
      <c r="L15" s="518"/>
      <c r="M15" s="511">
        <v>2119433</v>
      </c>
      <c r="N15" s="521">
        <v>2182097</v>
      </c>
      <c r="O15" s="765">
        <v>2126689</v>
      </c>
      <c r="P15" s="522" t="s">
        <v>0</v>
      </c>
      <c r="Q15" s="696">
        <v>2171839</v>
      </c>
      <c r="R15" s="523"/>
      <c r="S15" s="663" t="s">
        <v>0</v>
      </c>
      <c r="T15" s="140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</row>
    <row r="16" spans="1:34" ht="21" customHeight="1">
      <c r="A16" s="18"/>
      <c r="B16" s="380"/>
      <c r="C16" s="381"/>
      <c r="D16" s="382" t="s">
        <v>20</v>
      </c>
      <c r="E16" s="387"/>
      <c r="F16" s="59"/>
      <c r="G16" s="177">
        <v>0.567</v>
      </c>
      <c r="H16" s="358">
        <v>0.576</v>
      </c>
      <c r="I16" s="358">
        <v>0.572</v>
      </c>
      <c r="J16" s="193" t="s">
        <v>0</v>
      </c>
      <c r="K16" s="623">
        <v>0.528</v>
      </c>
      <c r="L16" s="140"/>
      <c r="M16" s="177">
        <v>0.549</v>
      </c>
      <c r="N16" s="289">
        <v>0.557</v>
      </c>
      <c r="O16" s="358">
        <v>0.551</v>
      </c>
      <c r="P16" s="193" t="s">
        <v>0</v>
      </c>
      <c r="Q16" s="766">
        <v>0.557</v>
      </c>
      <c r="R16" s="140"/>
      <c r="S16" s="664" t="s">
        <v>0</v>
      </c>
      <c r="T16" s="140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</row>
    <row r="17" spans="1:34" ht="21" customHeight="1">
      <c r="A17" s="18"/>
      <c r="B17" s="380"/>
      <c r="C17" s="381"/>
      <c r="D17" s="382" t="s">
        <v>21</v>
      </c>
      <c r="E17" s="387"/>
      <c r="F17" s="59"/>
      <c r="G17" s="398">
        <v>428683</v>
      </c>
      <c r="H17" s="399">
        <v>442416</v>
      </c>
      <c r="I17" s="399">
        <v>451523</v>
      </c>
      <c r="J17" s="400" t="s">
        <v>0</v>
      </c>
      <c r="K17" s="624">
        <v>453003.085</v>
      </c>
      <c r="L17" s="401"/>
      <c r="M17" s="402">
        <v>461831</v>
      </c>
      <c r="N17" s="403">
        <v>475514</v>
      </c>
      <c r="O17" s="399">
        <v>482832</v>
      </c>
      <c r="P17" s="400" t="s">
        <v>0</v>
      </c>
      <c r="Q17" s="767">
        <v>495386</v>
      </c>
      <c r="R17" s="401"/>
      <c r="S17" s="665" t="s">
        <v>0</v>
      </c>
      <c r="T17" s="140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</row>
    <row r="18" spans="1:34" ht="21" customHeight="1">
      <c r="A18" s="18"/>
      <c r="B18" s="380"/>
      <c r="C18" s="381"/>
      <c r="D18" s="388" t="s">
        <v>22</v>
      </c>
      <c r="E18" s="389"/>
      <c r="F18" s="59"/>
      <c r="G18" s="524">
        <v>-76530</v>
      </c>
      <c r="H18" s="525">
        <v>126076</v>
      </c>
      <c r="I18" s="526">
        <v>82116</v>
      </c>
      <c r="J18" s="527">
        <v>-316112</v>
      </c>
      <c r="K18" s="625">
        <v>-184450</v>
      </c>
      <c r="L18" s="491"/>
      <c r="M18" s="524">
        <v>-1210</v>
      </c>
      <c r="N18" s="529">
        <v>138146</v>
      </c>
      <c r="O18" s="530">
        <v>84609</v>
      </c>
      <c r="P18" s="530">
        <v>55263</v>
      </c>
      <c r="Q18" s="557">
        <v>276808</v>
      </c>
      <c r="R18" s="491"/>
      <c r="S18" s="666">
        <v>330000</v>
      </c>
      <c r="T18" s="140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</row>
    <row r="19" spans="1:34" ht="21" customHeight="1">
      <c r="A19" s="18"/>
      <c r="B19" s="380"/>
      <c r="C19" s="381"/>
      <c r="D19" s="385" t="s">
        <v>23</v>
      </c>
      <c r="E19" s="386"/>
      <c r="F19" s="59"/>
      <c r="G19" s="531">
        <v>108435</v>
      </c>
      <c r="H19" s="506">
        <v>113543</v>
      </c>
      <c r="I19" s="507">
        <v>117443</v>
      </c>
      <c r="J19" s="508">
        <v>121519</v>
      </c>
      <c r="K19" s="621">
        <v>460940</v>
      </c>
      <c r="L19" s="491"/>
      <c r="M19" s="531">
        <v>106113</v>
      </c>
      <c r="N19" s="532">
        <v>110335</v>
      </c>
      <c r="O19" s="533">
        <v>114495</v>
      </c>
      <c r="P19" s="533">
        <v>118375</v>
      </c>
      <c r="Q19" s="549">
        <v>449318</v>
      </c>
      <c r="R19" s="491"/>
      <c r="S19" s="667">
        <v>437000</v>
      </c>
      <c r="T19" s="138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</row>
    <row r="20" spans="1:34" ht="21" customHeight="1">
      <c r="A20" s="18"/>
      <c r="B20" s="380"/>
      <c r="C20" s="381"/>
      <c r="D20" s="390" t="s">
        <v>24</v>
      </c>
      <c r="E20" s="391"/>
      <c r="F20" s="59"/>
      <c r="G20" s="534">
        <v>135157</v>
      </c>
      <c r="H20" s="506">
        <v>117353</v>
      </c>
      <c r="I20" s="507">
        <v>128054</v>
      </c>
      <c r="J20" s="508">
        <v>137470</v>
      </c>
      <c r="K20" s="621">
        <v>518034</v>
      </c>
      <c r="L20" s="491"/>
      <c r="M20" s="534">
        <v>110392</v>
      </c>
      <c r="N20" s="532">
        <v>105350</v>
      </c>
      <c r="O20" s="533">
        <v>103507</v>
      </c>
      <c r="P20" s="533">
        <v>124428</v>
      </c>
      <c r="Q20" s="549">
        <v>443677</v>
      </c>
      <c r="R20" s="491"/>
      <c r="S20" s="667">
        <v>460000</v>
      </c>
      <c r="T20" s="138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</row>
    <row r="21" spans="1:34" ht="21" customHeight="1">
      <c r="A21" s="18"/>
      <c r="B21" s="380"/>
      <c r="C21" s="381"/>
      <c r="D21" s="385" t="s">
        <v>1</v>
      </c>
      <c r="E21" s="386"/>
      <c r="F21" s="59"/>
      <c r="G21" s="524">
        <v>252326</v>
      </c>
      <c r="H21" s="525">
        <v>226774</v>
      </c>
      <c r="I21" s="526">
        <v>250416</v>
      </c>
      <c r="J21" s="527">
        <v>197738</v>
      </c>
      <c r="K21" s="625">
        <v>927253</v>
      </c>
      <c r="L21" s="491"/>
      <c r="M21" s="524">
        <v>236636</v>
      </c>
      <c r="N21" s="529">
        <v>230788</v>
      </c>
      <c r="O21" s="530">
        <v>242715</v>
      </c>
      <c r="P21" s="530">
        <v>226558</v>
      </c>
      <c r="Q21" s="557">
        <v>936315</v>
      </c>
      <c r="R21" s="491"/>
      <c r="S21" s="666">
        <v>923000</v>
      </c>
      <c r="T21" s="138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</row>
    <row r="22" spans="1:34" ht="21" customHeight="1">
      <c r="A22" s="18"/>
      <c r="B22" s="380"/>
      <c r="C22" s="381"/>
      <c r="D22" s="390"/>
      <c r="E22" s="392" t="s">
        <v>25</v>
      </c>
      <c r="F22" s="59"/>
      <c r="G22" s="178">
        <v>0.296</v>
      </c>
      <c r="H22" s="185">
        <v>0.261</v>
      </c>
      <c r="I22" s="278">
        <v>0.29</v>
      </c>
      <c r="J22" s="196">
        <v>0.231</v>
      </c>
      <c r="K22" s="626">
        <v>0.269</v>
      </c>
      <c r="L22" s="141"/>
      <c r="M22" s="178">
        <v>0.273</v>
      </c>
      <c r="N22" s="313">
        <v>0.271</v>
      </c>
      <c r="O22" s="329">
        <v>0.284</v>
      </c>
      <c r="P22" s="329">
        <v>0.263</v>
      </c>
      <c r="Q22" s="657">
        <v>0.273</v>
      </c>
      <c r="R22" s="324"/>
      <c r="S22" s="668">
        <v>0.267</v>
      </c>
      <c r="T22" s="140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</row>
    <row r="23" spans="1:34" ht="21" customHeight="1">
      <c r="A23" s="18"/>
      <c r="B23" s="380"/>
      <c r="C23" s="381"/>
      <c r="D23" s="385" t="s">
        <v>26</v>
      </c>
      <c r="E23" s="389"/>
      <c r="F23" s="59"/>
      <c r="G23" s="535">
        <v>899428</v>
      </c>
      <c r="H23" s="528">
        <v>834070</v>
      </c>
      <c r="I23" s="528">
        <v>833833</v>
      </c>
      <c r="J23" s="536" t="s">
        <v>0</v>
      </c>
      <c r="K23" s="627">
        <v>1096778</v>
      </c>
      <c r="L23" s="515"/>
      <c r="M23" s="535">
        <v>1075226</v>
      </c>
      <c r="N23" s="529">
        <v>1034795</v>
      </c>
      <c r="O23" s="530">
        <v>988211</v>
      </c>
      <c r="P23" s="537" t="s">
        <v>0</v>
      </c>
      <c r="Q23" s="557">
        <v>979630</v>
      </c>
      <c r="R23" s="515"/>
      <c r="S23" s="669" t="s">
        <v>0</v>
      </c>
      <c r="T23" s="140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</row>
    <row r="24" spans="1:34" ht="21" customHeight="1">
      <c r="A24" s="18"/>
      <c r="B24" s="380"/>
      <c r="C24" s="381"/>
      <c r="D24" s="382"/>
      <c r="E24" s="383" t="s">
        <v>27</v>
      </c>
      <c r="F24" s="59"/>
      <c r="G24" s="535">
        <v>780628</v>
      </c>
      <c r="H24" s="528">
        <v>657508</v>
      </c>
      <c r="I24" s="528">
        <v>608033</v>
      </c>
      <c r="J24" s="536" t="s">
        <v>0</v>
      </c>
      <c r="K24" s="627">
        <v>931301</v>
      </c>
      <c r="L24" s="518"/>
      <c r="M24" s="535">
        <v>963309</v>
      </c>
      <c r="N24" s="529">
        <v>827509</v>
      </c>
      <c r="O24" s="530">
        <v>873918</v>
      </c>
      <c r="P24" s="537" t="s">
        <v>0</v>
      </c>
      <c r="Q24" s="557">
        <v>819760</v>
      </c>
      <c r="R24" s="515"/>
      <c r="S24" s="669" t="s">
        <v>0</v>
      </c>
      <c r="T24" s="140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</row>
    <row r="25" spans="1:34" ht="21" customHeight="1">
      <c r="A25" s="18"/>
      <c r="B25" s="380"/>
      <c r="C25" s="381"/>
      <c r="D25" s="385" t="s">
        <v>28</v>
      </c>
      <c r="E25" s="386"/>
      <c r="F25" s="80"/>
      <c r="G25" s="186" t="s">
        <v>0</v>
      </c>
      <c r="H25" s="153" t="s">
        <v>0</v>
      </c>
      <c r="I25" s="153" t="s">
        <v>0</v>
      </c>
      <c r="J25" s="153" t="s">
        <v>0</v>
      </c>
      <c r="K25" s="628">
        <v>1.2</v>
      </c>
      <c r="L25" s="142"/>
      <c r="M25" s="186" t="s">
        <v>0</v>
      </c>
      <c r="N25" s="314" t="s">
        <v>0</v>
      </c>
      <c r="O25" s="330" t="s">
        <v>0</v>
      </c>
      <c r="P25" s="330" t="s">
        <v>0</v>
      </c>
      <c r="Q25" s="764">
        <v>1.046261017308337</v>
      </c>
      <c r="R25" s="142"/>
      <c r="S25" s="670" t="s">
        <v>0</v>
      </c>
      <c r="T25" s="140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</row>
    <row r="26" spans="1:34" ht="21" customHeight="1" thickBot="1">
      <c r="A26" s="18"/>
      <c r="B26" s="393"/>
      <c r="C26" s="394"/>
      <c r="D26" s="395" t="s">
        <v>29</v>
      </c>
      <c r="E26" s="396"/>
      <c r="F26" s="59"/>
      <c r="G26" s="154">
        <v>0.47</v>
      </c>
      <c r="H26" s="360">
        <v>0.42</v>
      </c>
      <c r="I26" s="360">
        <v>0.41</v>
      </c>
      <c r="J26" s="98" t="s">
        <v>0</v>
      </c>
      <c r="K26" s="629">
        <v>0.544</v>
      </c>
      <c r="L26" s="143"/>
      <c r="M26" s="154">
        <v>0.52</v>
      </c>
      <c r="N26" s="361">
        <v>0.49</v>
      </c>
      <c r="O26" s="360">
        <v>0.479</v>
      </c>
      <c r="P26" s="98" t="s">
        <v>0</v>
      </c>
      <c r="Q26" s="763">
        <v>0.466</v>
      </c>
      <c r="R26" s="143"/>
      <c r="S26" s="671" t="s">
        <v>0</v>
      </c>
      <c r="T26" s="140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</row>
    <row r="27" spans="1:27" ht="9" customHeight="1">
      <c r="A27" s="18"/>
      <c r="B27" s="375"/>
      <c r="C27" s="375"/>
      <c r="D27" s="369"/>
      <c r="E27" s="369"/>
      <c r="U27" s="359"/>
      <c r="Z27" s="194"/>
      <c r="AA27" s="74"/>
    </row>
    <row r="28" spans="1:27" ht="18" customHeight="1">
      <c r="A28" s="18"/>
      <c r="B28" s="375"/>
      <c r="C28" s="375"/>
      <c r="D28" s="397" t="s">
        <v>30</v>
      </c>
      <c r="E28" s="369" t="s">
        <v>31</v>
      </c>
      <c r="U28" s="359"/>
      <c r="Z28" s="194"/>
      <c r="AA28" s="74"/>
    </row>
    <row r="29" spans="1:27" ht="18" customHeight="1">
      <c r="A29" s="104"/>
      <c r="B29" s="52"/>
      <c r="C29" s="52"/>
      <c r="D29" s="46"/>
      <c r="E29" s="1"/>
      <c r="M29" s="99"/>
      <c r="N29" s="99"/>
      <c r="O29" s="99"/>
      <c r="P29" s="99"/>
      <c r="Q29" s="99"/>
      <c r="R29" s="195"/>
      <c r="S29" s="99"/>
      <c r="T29" s="195"/>
      <c r="U29" s="99"/>
      <c r="V29" s="99"/>
      <c r="W29" s="99"/>
      <c r="X29" s="99"/>
      <c r="Y29" s="99"/>
      <c r="Z29" s="195"/>
      <c r="AA29" s="99"/>
    </row>
    <row r="30" spans="1:27" ht="18" customHeight="1">
      <c r="A30" s="52"/>
      <c r="B30" s="52"/>
      <c r="C30" s="52"/>
      <c r="D30" s="46"/>
      <c r="E30" s="1"/>
      <c r="M30" s="99"/>
      <c r="N30" s="99"/>
      <c r="O30" s="99"/>
      <c r="P30" s="99"/>
      <c r="Q30" s="99"/>
      <c r="R30" s="195"/>
      <c r="S30" s="99"/>
      <c r="T30" s="195"/>
      <c r="U30" s="99"/>
      <c r="V30" s="99"/>
      <c r="W30" s="99"/>
      <c r="X30" s="99"/>
      <c r="Y30" s="99"/>
      <c r="Z30" s="195"/>
      <c r="AA30" s="99"/>
    </row>
    <row r="31" spans="1:27" ht="18" customHeight="1">
      <c r="A31" s="52"/>
      <c r="B31" s="52"/>
      <c r="C31" s="52"/>
      <c r="E31" s="1"/>
      <c r="M31" s="99"/>
      <c r="N31" s="99"/>
      <c r="O31" s="99"/>
      <c r="P31" s="99"/>
      <c r="Q31" s="99"/>
      <c r="R31" s="195"/>
      <c r="S31" s="99"/>
      <c r="T31" s="195"/>
      <c r="U31" s="99"/>
      <c r="V31" s="99"/>
      <c r="W31" s="99"/>
      <c r="X31" s="99"/>
      <c r="Y31" s="99"/>
      <c r="Z31" s="55"/>
      <c r="AA31" s="46"/>
    </row>
  </sheetData>
  <mergeCells count="13">
    <mergeCell ref="G3:K3"/>
    <mergeCell ref="G4:G5"/>
    <mergeCell ref="H4:H5"/>
    <mergeCell ref="I4:I5"/>
    <mergeCell ref="J4:J5"/>
    <mergeCell ref="K4:K5"/>
    <mergeCell ref="O4:O5"/>
    <mergeCell ref="M3:Q3"/>
    <mergeCell ref="P4:P5"/>
    <mergeCell ref="S3:S5"/>
    <mergeCell ref="Q4:Q5"/>
    <mergeCell ref="M4:M5"/>
    <mergeCell ref="N4:N5"/>
  </mergeCells>
  <printOptions/>
  <pageMargins left="0.58" right="0.58" top="0.5511811023622047" bottom="0.1968503937007874" header="0.2755905511811024" footer="0.1968503937007874"/>
  <pageSetup cellComments="asDisplayed" fitToHeight="1" fitToWidth="1" horizontalDpi="600" verticalDpi="600" orientation="landscape" paperSize="9" scale="76" r:id="rId2"/>
  <headerFooter alignWithMargins="0">
    <oddFooter>&amp;C&amp;"Arial,標準"- 1 -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37890625" style="17" customWidth="1"/>
    <col min="2" max="3" width="3.625" style="17" customWidth="1"/>
    <col min="4" max="4" width="4.625" style="17" customWidth="1"/>
    <col min="5" max="5" width="32.875" style="17" customWidth="1"/>
    <col min="6" max="6" width="1.12109375" style="17" customWidth="1"/>
    <col min="7" max="10" width="11.125" style="17" customWidth="1"/>
    <col min="11" max="11" width="11.625" style="17" customWidth="1"/>
    <col min="12" max="12" width="1.12109375" style="17" customWidth="1"/>
    <col min="13" max="17" width="11.125" style="74" customWidth="1"/>
    <col min="18" max="18" width="2.25390625" style="194" customWidth="1"/>
    <col min="19" max="19" width="11.625" style="74" customWidth="1"/>
    <col min="20" max="20" width="1.12109375" style="194" customWidth="1"/>
    <col min="21" max="16384" width="9.00390625" style="17" customWidth="1"/>
  </cols>
  <sheetData>
    <row r="1" spans="1:19" ht="29.25" customHeight="1">
      <c r="A1" s="367" t="s">
        <v>153</v>
      </c>
      <c r="B1" s="367"/>
      <c r="C1" s="45"/>
      <c r="G1" s="485"/>
      <c r="H1" s="485"/>
      <c r="I1" s="485"/>
      <c r="J1" s="485"/>
      <c r="K1" s="485"/>
      <c r="L1" s="369"/>
      <c r="M1" s="369"/>
      <c r="N1" s="369"/>
      <c r="O1" s="369"/>
      <c r="P1" s="369"/>
      <c r="Q1" s="369"/>
      <c r="R1" s="375"/>
      <c r="S1" s="369"/>
    </row>
    <row r="2" spans="1:20" ht="15.75" customHeight="1" thickBot="1">
      <c r="A2" s="104"/>
      <c r="B2" s="52"/>
      <c r="C2" s="52"/>
      <c r="G2" s="485"/>
      <c r="H2" s="485"/>
      <c r="I2" s="485"/>
      <c r="J2" s="485"/>
      <c r="K2" s="485"/>
      <c r="L2" s="369"/>
      <c r="M2" s="397"/>
      <c r="N2" s="397"/>
      <c r="O2" s="397"/>
      <c r="P2" s="397"/>
      <c r="Q2" s="397"/>
      <c r="R2" s="375"/>
      <c r="S2" s="397" t="s">
        <v>151</v>
      </c>
      <c r="T2" s="195"/>
    </row>
    <row r="3" spans="1:20" ht="27" customHeight="1">
      <c r="A3" s="105"/>
      <c r="B3" s="370" t="s">
        <v>32</v>
      </c>
      <c r="C3" s="404"/>
      <c r="D3" s="372"/>
      <c r="E3" s="379"/>
      <c r="F3" s="59"/>
      <c r="G3" s="774" t="s">
        <v>140</v>
      </c>
      <c r="H3" s="775"/>
      <c r="I3" s="775"/>
      <c r="J3" s="775"/>
      <c r="K3" s="776"/>
      <c r="L3" s="486"/>
      <c r="M3" s="774" t="s">
        <v>129</v>
      </c>
      <c r="N3" s="775"/>
      <c r="O3" s="775"/>
      <c r="P3" s="775"/>
      <c r="Q3" s="776"/>
      <c r="R3" s="375"/>
      <c r="S3" s="777" t="s">
        <v>152</v>
      </c>
      <c r="T3" s="328"/>
    </row>
    <row r="4" spans="1:20" ht="34.5" customHeight="1">
      <c r="A4" s="105"/>
      <c r="B4" s="184"/>
      <c r="C4" s="18"/>
      <c r="D4" s="18"/>
      <c r="E4" s="49"/>
      <c r="F4" s="59"/>
      <c r="G4" s="782" t="s">
        <v>3</v>
      </c>
      <c r="H4" s="772" t="s">
        <v>137</v>
      </c>
      <c r="I4" s="772" t="s">
        <v>139</v>
      </c>
      <c r="J4" s="772" t="s">
        <v>5</v>
      </c>
      <c r="K4" s="784" t="s">
        <v>142</v>
      </c>
      <c r="L4" s="486"/>
      <c r="M4" s="782" t="s">
        <v>3</v>
      </c>
      <c r="N4" s="772" t="s">
        <v>137</v>
      </c>
      <c r="O4" s="772" t="s">
        <v>139</v>
      </c>
      <c r="P4" s="772" t="s">
        <v>5</v>
      </c>
      <c r="Q4" s="786" t="s">
        <v>150</v>
      </c>
      <c r="R4" s="650"/>
      <c r="S4" s="778"/>
      <c r="T4" s="323"/>
    </row>
    <row r="5" spans="1:20" ht="27" customHeight="1" thickBot="1">
      <c r="A5" s="105"/>
      <c r="B5" s="184"/>
      <c r="C5" s="18"/>
      <c r="D5" s="18"/>
      <c r="E5" s="49"/>
      <c r="F5" s="59"/>
      <c r="G5" s="783"/>
      <c r="H5" s="773"/>
      <c r="I5" s="773"/>
      <c r="J5" s="773"/>
      <c r="K5" s="785"/>
      <c r="L5" s="486"/>
      <c r="M5" s="783"/>
      <c r="N5" s="773"/>
      <c r="O5" s="773"/>
      <c r="P5" s="773"/>
      <c r="Q5" s="787"/>
      <c r="R5" s="650"/>
      <c r="S5" s="779"/>
      <c r="T5" s="325"/>
    </row>
    <row r="6" spans="1:33" ht="21" customHeight="1">
      <c r="A6" s="105"/>
      <c r="B6" s="405"/>
      <c r="C6" s="406"/>
      <c r="D6" s="378" t="s">
        <v>11</v>
      </c>
      <c r="E6" s="379"/>
      <c r="F6" s="59"/>
      <c r="G6" s="538">
        <v>663182</v>
      </c>
      <c r="H6" s="539">
        <v>674693</v>
      </c>
      <c r="I6" s="540">
        <v>663505</v>
      </c>
      <c r="J6" s="539">
        <v>648756</v>
      </c>
      <c r="K6" s="542">
        <v>2650135</v>
      </c>
      <c r="L6" s="60"/>
      <c r="M6" s="550">
        <v>663711</v>
      </c>
      <c r="N6" s="551">
        <v>641445</v>
      </c>
      <c r="O6" s="552">
        <v>647172</v>
      </c>
      <c r="P6" s="552">
        <v>638397</v>
      </c>
      <c r="Q6" s="672">
        <v>2590725</v>
      </c>
      <c r="R6" s="507"/>
      <c r="S6" s="673">
        <v>2600000</v>
      </c>
      <c r="T6" s="138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</row>
    <row r="7" spans="1:33" ht="21" customHeight="1">
      <c r="A7" s="105"/>
      <c r="B7" s="407"/>
      <c r="C7" s="408"/>
      <c r="D7" s="382"/>
      <c r="E7" s="383" t="s">
        <v>33</v>
      </c>
      <c r="F7" s="59"/>
      <c r="G7" s="531">
        <v>660034</v>
      </c>
      <c r="H7" s="543">
        <v>671220</v>
      </c>
      <c r="I7" s="544">
        <v>659966</v>
      </c>
      <c r="J7" s="543">
        <v>646586</v>
      </c>
      <c r="K7" s="546">
        <v>2637806</v>
      </c>
      <c r="L7" s="13"/>
      <c r="M7" s="531">
        <v>661208</v>
      </c>
      <c r="N7" s="545">
        <v>638721</v>
      </c>
      <c r="O7" s="543">
        <v>644426</v>
      </c>
      <c r="P7" s="543">
        <v>638010</v>
      </c>
      <c r="Q7" s="546">
        <v>2582366</v>
      </c>
      <c r="R7" s="491"/>
      <c r="S7" s="662" t="s">
        <v>0</v>
      </c>
      <c r="T7" s="140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</row>
    <row r="8" spans="1:33" ht="21" customHeight="1">
      <c r="A8" s="18"/>
      <c r="B8" s="380"/>
      <c r="C8" s="381"/>
      <c r="D8" s="382"/>
      <c r="E8" s="409" t="s">
        <v>34</v>
      </c>
      <c r="F8" s="59"/>
      <c r="G8" s="547">
        <v>514542</v>
      </c>
      <c r="H8" s="533">
        <v>515942</v>
      </c>
      <c r="I8" s="548">
        <v>505487</v>
      </c>
      <c r="J8" s="533">
        <v>468950</v>
      </c>
      <c r="K8" s="549">
        <v>2004921</v>
      </c>
      <c r="L8" s="13"/>
      <c r="M8" s="547">
        <v>486762</v>
      </c>
      <c r="N8" s="532">
        <v>483059</v>
      </c>
      <c r="O8" s="533">
        <v>473151</v>
      </c>
      <c r="P8" s="533">
        <v>437329</v>
      </c>
      <c r="Q8" s="549">
        <v>1880301</v>
      </c>
      <c r="R8" s="491"/>
      <c r="S8" s="663" t="s">
        <v>0</v>
      </c>
      <c r="T8" s="140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</row>
    <row r="9" spans="1:33" ht="21" customHeight="1">
      <c r="A9" s="18"/>
      <c r="B9" s="380"/>
      <c r="C9" s="381"/>
      <c r="D9" s="382"/>
      <c r="E9" s="409" t="s">
        <v>35</v>
      </c>
      <c r="F9" s="59"/>
      <c r="G9" s="547">
        <v>145492</v>
      </c>
      <c r="H9" s="533">
        <v>155279</v>
      </c>
      <c r="I9" s="548">
        <v>154479</v>
      </c>
      <c r="J9" s="533">
        <v>177636</v>
      </c>
      <c r="K9" s="549">
        <v>632886</v>
      </c>
      <c r="L9" s="13"/>
      <c r="M9" s="547">
        <v>174446</v>
      </c>
      <c r="N9" s="553">
        <v>155662</v>
      </c>
      <c r="O9" s="553">
        <v>171276</v>
      </c>
      <c r="P9" s="553">
        <v>200681</v>
      </c>
      <c r="Q9" s="578">
        <v>702066</v>
      </c>
      <c r="R9" s="491"/>
      <c r="S9" s="674" t="s">
        <v>0</v>
      </c>
      <c r="T9" s="140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</row>
    <row r="10" spans="1:33" ht="21" customHeight="1">
      <c r="A10" s="18"/>
      <c r="B10" s="380"/>
      <c r="C10" s="381"/>
      <c r="D10" s="382"/>
      <c r="E10" s="383" t="s">
        <v>36</v>
      </c>
      <c r="F10" s="59"/>
      <c r="G10" s="531">
        <v>3148</v>
      </c>
      <c r="H10" s="543">
        <v>3472</v>
      </c>
      <c r="I10" s="544">
        <v>3539</v>
      </c>
      <c r="J10" s="543">
        <v>2170</v>
      </c>
      <c r="K10" s="546">
        <v>12329</v>
      </c>
      <c r="L10" s="13"/>
      <c r="M10" s="531">
        <v>2503</v>
      </c>
      <c r="N10" s="532">
        <v>2723</v>
      </c>
      <c r="O10" s="533">
        <v>2745</v>
      </c>
      <c r="P10" s="533">
        <v>387</v>
      </c>
      <c r="Q10" s="549">
        <v>8358</v>
      </c>
      <c r="R10" s="491"/>
      <c r="S10" s="674" t="s">
        <v>0</v>
      </c>
      <c r="T10" s="140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</row>
    <row r="11" spans="1:33" ht="21" customHeight="1">
      <c r="A11" s="18"/>
      <c r="B11" s="380"/>
      <c r="C11" s="381"/>
      <c r="D11" s="385" t="s">
        <v>37</v>
      </c>
      <c r="E11" s="386"/>
      <c r="F11" s="59"/>
      <c r="G11" s="531">
        <v>152545</v>
      </c>
      <c r="H11" s="543">
        <v>119490</v>
      </c>
      <c r="I11" s="544">
        <v>135877</v>
      </c>
      <c r="J11" s="543">
        <v>75831</v>
      </c>
      <c r="K11" s="546">
        <v>483742</v>
      </c>
      <c r="L11" s="60"/>
      <c r="M11" s="531">
        <v>133323</v>
      </c>
      <c r="N11" s="545">
        <v>114342</v>
      </c>
      <c r="O11" s="543">
        <v>111938</v>
      </c>
      <c r="P11" s="543">
        <v>79283</v>
      </c>
      <c r="Q11" s="546">
        <v>438886</v>
      </c>
      <c r="R11" s="491"/>
      <c r="S11" s="675">
        <v>430000</v>
      </c>
      <c r="T11" s="138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</row>
    <row r="12" spans="1:33" ht="21" customHeight="1">
      <c r="A12" s="18"/>
      <c r="B12" s="380"/>
      <c r="C12" s="381"/>
      <c r="D12" s="382" t="s">
        <v>15</v>
      </c>
      <c r="E12" s="387"/>
      <c r="F12" s="59"/>
      <c r="G12" s="547">
        <v>154799</v>
      </c>
      <c r="H12" s="533">
        <v>120629</v>
      </c>
      <c r="I12" s="548">
        <v>138225</v>
      </c>
      <c r="J12" s="533">
        <v>76938</v>
      </c>
      <c r="K12" s="549">
        <v>490590</v>
      </c>
      <c r="L12" s="60"/>
      <c r="M12" s="547">
        <v>131628</v>
      </c>
      <c r="N12" s="532">
        <v>111954</v>
      </c>
      <c r="O12" s="533">
        <v>109478</v>
      </c>
      <c r="P12" s="533">
        <v>76802</v>
      </c>
      <c r="Q12" s="549">
        <v>429862</v>
      </c>
      <c r="R12" s="491"/>
      <c r="S12" s="667">
        <v>422000</v>
      </c>
      <c r="T12" s="138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</row>
    <row r="13" spans="1:33" ht="21" customHeight="1">
      <c r="A13" s="18"/>
      <c r="B13" s="380"/>
      <c r="C13" s="381"/>
      <c r="D13" s="382" t="s">
        <v>16</v>
      </c>
      <c r="E13" s="387"/>
      <c r="F13" s="59"/>
      <c r="G13" s="547">
        <v>1839</v>
      </c>
      <c r="H13" s="533">
        <v>110</v>
      </c>
      <c r="I13" s="548">
        <v>-49</v>
      </c>
      <c r="J13" s="533">
        <v>-52</v>
      </c>
      <c r="K13" s="549">
        <v>1848</v>
      </c>
      <c r="L13" s="13"/>
      <c r="M13" s="547">
        <v>5</v>
      </c>
      <c r="N13" s="532">
        <v>-108</v>
      </c>
      <c r="O13" s="533">
        <v>518</v>
      </c>
      <c r="P13" s="533">
        <v>-53726</v>
      </c>
      <c r="Q13" s="549">
        <v>-53312</v>
      </c>
      <c r="R13" s="491"/>
      <c r="S13" s="667">
        <v>0</v>
      </c>
      <c r="T13" s="140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</row>
    <row r="14" spans="1:33" ht="21" customHeight="1">
      <c r="A14" s="18"/>
      <c r="B14" s="380"/>
      <c r="C14" s="381"/>
      <c r="D14" s="390" t="s">
        <v>38</v>
      </c>
      <c r="E14" s="391"/>
      <c r="F14" s="59"/>
      <c r="G14" s="547">
        <v>95886</v>
      </c>
      <c r="H14" s="533">
        <v>70922</v>
      </c>
      <c r="I14" s="548">
        <v>80618</v>
      </c>
      <c r="J14" s="533">
        <v>45750</v>
      </c>
      <c r="K14" s="549">
        <v>293175</v>
      </c>
      <c r="L14" s="60"/>
      <c r="M14" s="547">
        <v>75058</v>
      </c>
      <c r="N14" s="532">
        <v>65805</v>
      </c>
      <c r="O14" s="533">
        <v>62601</v>
      </c>
      <c r="P14" s="533">
        <v>10574</v>
      </c>
      <c r="Q14" s="549">
        <v>214038</v>
      </c>
      <c r="R14" s="491"/>
      <c r="S14" s="667">
        <v>240000</v>
      </c>
      <c r="T14" s="138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</row>
    <row r="15" spans="1:33" ht="21" customHeight="1">
      <c r="A15" s="18"/>
      <c r="B15" s="380"/>
      <c r="C15" s="381"/>
      <c r="D15" s="382" t="s">
        <v>22</v>
      </c>
      <c r="E15" s="387"/>
      <c r="F15" s="59"/>
      <c r="G15" s="535">
        <v>-25230</v>
      </c>
      <c r="H15" s="555">
        <v>140461</v>
      </c>
      <c r="I15" s="555">
        <v>84992</v>
      </c>
      <c r="J15" s="555">
        <v>76270</v>
      </c>
      <c r="K15" s="556">
        <v>276493</v>
      </c>
      <c r="L15" s="60"/>
      <c r="M15" s="535">
        <v>18148</v>
      </c>
      <c r="N15" s="554">
        <v>119444</v>
      </c>
      <c r="O15" s="555">
        <v>68959</v>
      </c>
      <c r="P15" s="555">
        <v>38282</v>
      </c>
      <c r="Q15" s="556">
        <v>244833</v>
      </c>
      <c r="R15" s="570"/>
      <c r="S15" s="676">
        <v>270000</v>
      </c>
      <c r="T15" s="140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</row>
    <row r="16" spans="1:33" ht="21" customHeight="1">
      <c r="A16" s="18"/>
      <c r="B16" s="380"/>
      <c r="C16" s="381"/>
      <c r="D16" s="385" t="s">
        <v>23</v>
      </c>
      <c r="E16" s="386"/>
      <c r="F16" s="59"/>
      <c r="G16" s="547">
        <v>76102</v>
      </c>
      <c r="H16" s="533">
        <v>80100</v>
      </c>
      <c r="I16" s="548">
        <v>84181</v>
      </c>
      <c r="J16" s="533">
        <v>87602</v>
      </c>
      <c r="K16" s="549">
        <v>327985</v>
      </c>
      <c r="L16" s="60"/>
      <c r="M16" s="547">
        <v>75668</v>
      </c>
      <c r="N16" s="532">
        <v>79139</v>
      </c>
      <c r="O16" s="533">
        <v>83007</v>
      </c>
      <c r="P16" s="533">
        <v>86359</v>
      </c>
      <c r="Q16" s="549">
        <v>324173</v>
      </c>
      <c r="R16" s="491"/>
      <c r="S16" s="667">
        <v>317000</v>
      </c>
      <c r="T16" s="138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</row>
    <row r="17" spans="1:33" ht="21" customHeight="1">
      <c r="A17" s="18"/>
      <c r="B17" s="380"/>
      <c r="C17" s="381"/>
      <c r="D17" s="390" t="s">
        <v>24</v>
      </c>
      <c r="E17" s="391"/>
      <c r="F17" s="59"/>
      <c r="G17" s="547">
        <v>100367</v>
      </c>
      <c r="H17" s="533">
        <v>85982</v>
      </c>
      <c r="I17" s="548">
        <v>94223</v>
      </c>
      <c r="J17" s="533">
        <v>96233</v>
      </c>
      <c r="K17" s="549">
        <v>376806</v>
      </c>
      <c r="L17" s="60"/>
      <c r="M17" s="547">
        <v>79283</v>
      </c>
      <c r="N17" s="532">
        <v>82223</v>
      </c>
      <c r="O17" s="533">
        <v>81234</v>
      </c>
      <c r="P17" s="533">
        <v>95935</v>
      </c>
      <c r="Q17" s="549">
        <v>338675</v>
      </c>
      <c r="R17" s="491"/>
      <c r="S17" s="667">
        <v>335000</v>
      </c>
      <c r="T17" s="138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</row>
    <row r="18" spans="1:33" ht="21" customHeight="1">
      <c r="A18" s="18"/>
      <c r="B18" s="380"/>
      <c r="C18" s="381"/>
      <c r="D18" s="385" t="s">
        <v>1</v>
      </c>
      <c r="E18" s="386"/>
      <c r="F18" s="59"/>
      <c r="G18" s="524">
        <v>230145</v>
      </c>
      <c r="H18" s="530">
        <v>202373</v>
      </c>
      <c r="I18" s="555">
        <v>224951</v>
      </c>
      <c r="J18" s="530">
        <v>169366</v>
      </c>
      <c r="K18" s="557">
        <v>826834</v>
      </c>
      <c r="L18" s="60"/>
      <c r="M18" s="524">
        <v>209813</v>
      </c>
      <c r="N18" s="529">
        <v>194803</v>
      </c>
      <c r="O18" s="530">
        <v>197857</v>
      </c>
      <c r="P18" s="530">
        <v>171917</v>
      </c>
      <c r="Q18" s="557">
        <v>774390</v>
      </c>
      <c r="R18" s="491"/>
      <c r="S18" s="666">
        <v>754000</v>
      </c>
      <c r="T18" s="138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</row>
    <row r="19" spans="1:33" s="53" customFormat="1" ht="21" customHeight="1" thickBot="1">
      <c r="A19" s="106"/>
      <c r="B19" s="393"/>
      <c r="C19" s="394"/>
      <c r="D19" s="395"/>
      <c r="E19" s="410" t="s">
        <v>25</v>
      </c>
      <c r="F19" s="68"/>
      <c r="G19" s="85">
        <v>0.347</v>
      </c>
      <c r="H19" s="155">
        <v>0.3</v>
      </c>
      <c r="I19" s="155">
        <v>0.339</v>
      </c>
      <c r="J19" s="155">
        <v>0.261</v>
      </c>
      <c r="K19" s="282">
        <v>0.312</v>
      </c>
      <c r="L19" s="62"/>
      <c r="M19" s="85">
        <v>0.316</v>
      </c>
      <c r="N19" s="316">
        <v>0.304</v>
      </c>
      <c r="O19" s="155">
        <v>0.306</v>
      </c>
      <c r="P19" s="155">
        <v>0.269</v>
      </c>
      <c r="Q19" s="282">
        <v>0.299</v>
      </c>
      <c r="R19" s="324"/>
      <c r="S19" s="677">
        <v>0.29</v>
      </c>
      <c r="T19" s="140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</row>
    <row r="20" spans="1:33" ht="21" customHeight="1">
      <c r="A20" s="104"/>
      <c r="B20" s="52"/>
      <c r="C20" s="52"/>
      <c r="M20" s="99"/>
      <c r="N20" s="99"/>
      <c r="O20" s="99"/>
      <c r="P20" s="99"/>
      <c r="Q20" s="99"/>
      <c r="R20" s="195"/>
      <c r="S20" s="99"/>
      <c r="T20" s="195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</row>
    <row r="21" spans="1:33" ht="21" customHeight="1">
      <c r="A21" s="108"/>
      <c r="B21" s="18"/>
      <c r="C21" s="18"/>
      <c r="D21" s="18"/>
      <c r="E21" s="18"/>
      <c r="G21" s="18"/>
      <c r="H21" s="18"/>
      <c r="I21" s="18"/>
      <c r="J21" s="18"/>
      <c r="K21" s="18"/>
      <c r="M21" s="788"/>
      <c r="N21" s="788"/>
      <c r="O21" s="788"/>
      <c r="P21" s="788"/>
      <c r="Q21" s="788"/>
      <c r="R21" s="788"/>
      <c r="S21" s="788"/>
      <c r="T21" s="13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</row>
    <row r="22" spans="1:33" ht="21" customHeight="1">
      <c r="A22" s="18"/>
      <c r="B22" s="18"/>
      <c r="C22" s="18"/>
      <c r="D22" s="18"/>
      <c r="E22" s="18"/>
      <c r="G22" s="18"/>
      <c r="H22" s="18"/>
      <c r="I22" s="18"/>
      <c r="J22" s="18"/>
      <c r="K22" s="18"/>
      <c r="L22" s="47"/>
      <c r="M22" s="180"/>
      <c r="N22" s="180"/>
      <c r="O22" s="180"/>
      <c r="P22" s="180"/>
      <c r="Q22" s="180"/>
      <c r="R22" s="180"/>
      <c r="S22" s="180"/>
      <c r="T22" s="180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</row>
    <row r="23" spans="1:33" ht="21" customHeight="1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74"/>
      <c r="M23" s="181"/>
      <c r="N23" s="181"/>
      <c r="O23" s="181"/>
      <c r="P23" s="181"/>
      <c r="Q23" s="181"/>
      <c r="R23" s="181"/>
      <c r="S23" s="181"/>
      <c r="T23" s="181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</row>
    <row r="24" spans="1:33" ht="21" customHeight="1">
      <c r="A24" s="18"/>
      <c r="B24" s="18"/>
      <c r="C24" s="18"/>
      <c r="D24" s="18"/>
      <c r="E24" s="18"/>
      <c r="G24" s="18"/>
      <c r="H24" s="18"/>
      <c r="I24" s="18"/>
      <c r="J24" s="18"/>
      <c r="K24" s="18"/>
      <c r="L24" s="74"/>
      <c r="M24" s="181"/>
      <c r="N24" s="181"/>
      <c r="O24" s="181"/>
      <c r="P24" s="181"/>
      <c r="Q24" s="181"/>
      <c r="R24" s="181"/>
      <c r="S24" s="181"/>
      <c r="T24" s="181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</row>
    <row r="25" spans="1:33" ht="21" customHeight="1">
      <c r="A25" s="18"/>
      <c r="M25" s="99"/>
      <c r="N25" s="99"/>
      <c r="O25" s="99"/>
      <c r="P25" s="99"/>
      <c r="Q25" s="99"/>
      <c r="R25" s="195"/>
      <c r="S25" s="99"/>
      <c r="T25" s="195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</row>
  </sheetData>
  <mergeCells count="14">
    <mergeCell ref="M21:S21"/>
    <mergeCell ref="G3:K3"/>
    <mergeCell ref="G4:G5"/>
    <mergeCell ref="H4:H5"/>
    <mergeCell ref="I4:I5"/>
    <mergeCell ref="J4:J5"/>
    <mergeCell ref="K4:K5"/>
    <mergeCell ref="M3:Q3"/>
    <mergeCell ref="P4:P5"/>
    <mergeCell ref="S3:S5"/>
    <mergeCell ref="Q4:Q5"/>
    <mergeCell ref="M4:M5"/>
    <mergeCell ref="N4:N5"/>
    <mergeCell ref="O4:O5"/>
  </mergeCells>
  <printOptions/>
  <pageMargins left="0.6" right="0.57" top="0.5511811023622047" bottom="0.1968503937007874" header="0.2755905511811024" footer="0.1968503937007874"/>
  <pageSetup cellComments="asDisplayed" fitToHeight="1" fitToWidth="1" horizontalDpi="600" verticalDpi="600" orientation="landscape" paperSize="9" scale="78" r:id="rId2"/>
  <headerFooter alignWithMargins="0">
    <oddFooter>&amp;C&amp;"Arial,標準"- 2 -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75390625" style="17" customWidth="1"/>
    <col min="2" max="3" width="3.625" style="17" customWidth="1"/>
    <col min="4" max="4" width="4.625" style="17" customWidth="1"/>
    <col min="5" max="5" width="31.625" style="17" customWidth="1"/>
    <col min="6" max="6" width="1.12109375" style="17" customWidth="1"/>
    <col min="7" max="10" width="11.125" style="17" customWidth="1"/>
    <col min="11" max="11" width="11.625" style="17" customWidth="1"/>
    <col min="12" max="12" width="1.12109375" style="17" customWidth="1"/>
    <col min="13" max="17" width="11.125" style="74" customWidth="1"/>
    <col min="18" max="18" width="2.25390625" style="194" customWidth="1"/>
    <col min="19" max="19" width="11.625" style="74" customWidth="1"/>
    <col min="20" max="20" width="1.12109375" style="194" customWidth="1"/>
    <col min="21" max="21" width="5.875" style="17" customWidth="1"/>
    <col min="22" max="16384" width="9.00390625" style="17" customWidth="1"/>
  </cols>
  <sheetData>
    <row r="1" spans="1:19" ht="29.25" customHeight="1">
      <c r="A1" s="367" t="s">
        <v>153</v>
      </c>
      <c r="B1" s="367"/>
      <c r="C1" s="45"/>
      <c r="G1" s="485"/>
      <c r="H1" s="485"/>
      <c r="I1" s="485"/>
      <c r="J1" s="485"/>
      <c r="K1" s="485"/>
      <c r="L1" s="369"/>
      <c r="M1" s="369"/>
      <c r="N1" s="369"/>
      <c r="O1" s="369"/>
      <c r="P1" s="369"/>
      <c r="Q1" s="369"/>
      <c r="R1" s="375"/>
      <c r="S1" s="369"/>
    </row>
    <row r="2" spans="1:20" ht="15.75" customHeight="1" thickBot="1">
      <c r="A2" s="18"/>
      <c r="G2" s="485"/>
      <c r="H2" s="485"/>
      <c r="I2" s="485"/>
      <c r="J2" s="485"/>
      <c r="K2" s="485"/>
      <c r="L2" s="369"/>
      <c r="M2" s="397"/>
      <c r="N2" s="397"/>
      <c r="O2" s="397"/>
      <c r="P2" s="397"/>
      <c r="Q2" s="397"/>
      <c r="R2" s="375"/>
      <c r="S2" s="397" t="s">
        <v>151</v>
      </c>
      <c r="T2" s="195"/>
    </row>
    <row r="3" spans="1:21" ht="27" customHeight="1">
      <c r="A3" s="108"/>
      <c r="B3" s="370" t="s">
        <v>39</v>
      </c>
      <c r="C3" s="371"/>
      <c r="D3" s="372"/>
      <c r="E3" s="379"/>
      <c r="F3" s="59"/>
      <c r="G3" s="774" t="s">
        <v>140</v>
      </c>
      <c r="H3" s="775"/>
      <c r="I3" s="775"/>
      <c r="J3" s="775"/>
      <c r="K3" s="776"/>
      <c r="L3" s="486"/>
      <c r="M3" s="774" t="s">
        <v>129</v>
      </c>
      <c r="N3" s="775"/>
      <c r="O3" s="775"/>
      <c r="P3" s="775"/>
      <c r="Q3" s="776"/>
      <c r="R3" s="375"/>
      <c r="S3" s="777" t="s">
        <v>152</v>
      </c>
      <c r="T3" s="328"/>
      <c r="U3" s="13"/>
    </row>
    <row r="4" spans="1:21" ht="34.5" customHeight="1">
      <c r="A4" s="108"/>
      <c r="B4" s="184"/>
      <c r="C4" s="18"/>
      <c r="D4" s="18"/>
      <c r="E4" s="49"/>
      <c r="F4" s="59"/>
      <c r="G4" s="782" t="s">
        <v>3</v>
      </c>
      <c r="H4" s="772" t="s">
        <v>137</v>
      </c>
      <c r="I4" s="772" t="s">
        <v>139</v>
      </c>
      <c r="J4" s="772" t="s">
        <v>5</v>
      </c>
      <c r="K4" s="784" t="s">
        <v>142</v>
      </c>
      <c r="L4" s="486"/>
      <c r="M4" s="782" t="s">
        <v>3</v>
      </c>
      <c r="N4" s="772" t="s">
        <v>137</v>
      </c>
      <c r="O4" s="772" t="s">
        <v>139</v>
      </c>
      <c r="P4" s="772" t="s">
        <v>5</v>
      </c>
      <c r="Q4" s="786" t="s">
        <v>150</v>
      </c>
      <c r="R4" s="650"/>
      <c r="S4" s="778"/>
      <c r="T4" s="323"/>
      <c r="U4" s="13"/>
    </row>
    <row r="5" spans="1:21" ht="27" customHeight="1" thickBot="1">
      <c r="A5" s="108"/>
      <c r="B5" s="184"/>
      <c r="C5" s="18"/>
      <c r="D5" s="18"/>
      <c r="E5" s="49"/>
      <c r="F5" s="59"/>
      <c r="G5" s="783"/>
      <c r="H5" s="773"/>
      <c r="I5" s="773"/>
      <c r="J5" s="773"/>
      <c r="K5" s="785"/>
      <c r="L5" s="486"/>
      <c r="M5" s="783"/>
      <c r="N5" s="773"/>
      <c r="O5" s="773"/>
      <c r="P5" s="773"/>
      <c r="Q5" s="787"/>
      <c r="R5" s="650"/>
      <c r="S5" s="779"/>
      <c r="T5" s="325"/>
      <c r="U5" s="13"/>
    </row>
    <row r="6" spans="1:33" ht="21" customHeight="1">
      <c r="A6" s="18"/>
      <c r="B6" s="376"/>
      <c r="C6" s="377"/>
      <c r="D6" s="378" t="s">
        <v>11</v>
      </c>
      <c r="E6" s="379"/>
      <c r="F6" s="59"/>
      <c r="G6" s="558">
        <v>207168</v>
      </c>
      <c r="H6" s="559">
        <v>207686</v>
      </c>
      <c r="I6" s="559">
        <v>208906</v>
      </c>
      <c r="J6" s="559">
        <v>215419</v>
      </c>
      <c r="K6" s="630">
        <v>839178</v>
      </c>
      <c r="L6" s="60"/>
      <c r="M6" s="538">
        <v>214108</v>
      </c>
      <c r="N6" s="541">
        <v>224376</v>
      </c>
      <c r="O6" s="539">
        <v>221548</v>
      </c>
      <c r="P6" s="539">
        <v>237219</v>
      </c>
      <c r="Q6" s="542">
        <v>897251</v>
      </c>
      <c r="R6" s="491"/>
      <c r="S6" s="693">
        <v>925000</v>
      </c>
      <c r="T6" s="138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</row>
    <row r="7" spans="1:33" ht="21" customHeight="1">
      <c r="A7" s="18"/>
      <c r="B7" s="380"/>
      <c r="C7" s="381"/>
      <c r="D7" s="382"/>
      <c r="E7" s="383" t="s">
        <v>33</v>
      </c>
      <c r="F7" s="59"/>
      <c r="G7" s="560">
        <v>185954</v>
      </c>
      <c r="H7" s="414">
        <v>185816</v>
      </c>
      <c r="I7" s="418">
        <v>187711</v>
      </c>
      <c r="J7" s="418">
        <v>191714</v>
      </c>
      <c r="K7" s="631">
        <v>751196</v>
      </c>
      <c r="L7" s="13"/>
      <c r="M7" s="531">
        <v>192318</v>
      </c>
      <c r="N7" s="545">
        <v>201290</v>
      </c>
      <c r="O7" s="543">
        <v>197785</v>
      </c>
      <c r="P7" s="543">
        <v>212197</v>
      </c>
      <c r="Q7" s="546">
        <v>803590</v>
      </c>
      <c r="R7" s="491"/>
      <c r="S7" s="687" t="s">
        <v>0</v>
      </c>
      <c r="T7" s="140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</row>
    <row r="8" spans="1:33" ht="21" customHeight="1">
      <c r="A8" s="18"/>
      <c r="B8" s="380"/>
      <c r="C8" s="381"/>
      <c r="D8" s="382"/>
      <c r="E8" s="409" t="s">
        <v>34</v>
      </c>
      <c r="F8" s="59"/>
      <c r="G8" s="560">
        <v>150901</v>
      </c>
      <c r="H8" s="414">
        <v>148993</v>
      </c>
      <c r="I8" s="418">
        <v>150489</v>
      </c>
      <c r="J8" s="418">
        <v>149753</v>
      </c>
      <c r="K8" s="631">
        <v>600135</v>
      </c>
      <c r="L8" s="13"/>
      <c r="M8" s="547">
        <v>150356</v>
      </c>
      <c r="N8" s="532">
        <v>154672</v>
      </c>
      <c r="O8" s="533">
        <v>149980</v>
      </c>
      <c r="P8" s="533">
        <v>153581</v>
      </c>
      <c r="Q8" s="549">
        <v>608590</v>
      </c>
      <c r="R8" s="491"/>
      <c r="S8" s="688" t="s">
        <v>0</v>
      </c>
      <c r="T8" s="140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</row>
    <row r="9" spans="1:33" ht="21" customHeight="1">
      <c r="A9" s="18"/>
      <c r="B9" s="380"/>
      <c r="C9" s="381"/>
      <c r="D9" s="382"/>
      <c r="E9" s="409" t="s">
        <v>35</v>
      </c>
      <c r="F9" s="59"/>
      <c r="G9" s="560">
        <v>35053</v>
      </c>
      <c r="H9" s="414">
        <v>36824</v>
      </c>
      <c r="I9" s="418">
        <v>37222</v>
      </c>
      <c r="J9" s="418">
        <v>41961</v>
      </c>
      <c r="K9" s="631">
        <v>151060</v>
      </c>
      <c r="L9" s="13"/>
      <c r="M9" s="534">
        <v>41961</v>
      </c>
      <c r="N9" s="567">
        <v>46618</v>
      </c>
      <c r="O9" s="553">
        <v>47805</v>
      </c>
      <c r="P9" s="553">
        <v>58616</v>
      </c>
      <c r="Q9" s="578">
        <v>195000</v>
      </c>
      <c r="R9" s="491"/>
      <c r="S9" s="683" t="s">
        <v>0</v>
      </c>
      <c r="T9" s="140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</row>
    <row r="10" spans="1:33" ht="21" customHeight="1">
      <c r="A10" s="18"/>
      <c r="B10" s="380"/>
      <c r="C10" s="381"/>
      <c r="D10" s="382"/>
      <c r="E10" s="383" t="s">
        <v>36</v>
      </c>
      <c r="F10" s="59"/>
      <c r="G10" s="561">
        <v>21214</v>
      </c>
      <c r="H10" s="562">
        <v>21869</v>
      </c>
      <c r="I10" s="563">
        <v>21194</v>
      </c>
      <c r="J10" s="563">
        <v>23705</v>
      </c>
      <c r="K10" s="632">
        <v>87982</v>
      </c>
      <c r="L10" s="13"/>
      <c r="M10" s="547">
        <v>21790</v>
      </c>
      <c r="N10" s="532">
        <v>23086</v>
      </c>
      <c r="O10" s="533">
        <v>23763</v>
      </c>
      <c r="P10" s="533">
        <v>25022</v>
      </c>
      <c r="Q10" s="549">
        <v>93662</v>
      </c>
      <c r="R10" s="491"/>
      <c r="S10" s="688" t="s">
        <v>0</v>
      </c>
      <c r="T10" s="140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</row>
    <row r="11" spans="1:33" ht="21" customHeight="1">
      <c r="A11" s="18"/>
      <c r="B11" s="380"/>
      <c r="C11" s="381"/>
      <c r="D11" s="385" t="s">
        <v>40</v>
      </c>
      <c r="E11" s="386"/>
      <c r="F11" s="59"/>
      <c r="G11" s="560">
        <v>-10718</v>
      </c>
      <c r="H11" s="516">
        <v>-11600</v>
      </c>
      <c r="I11" s="516">
        <v>-12474</v>
      </c>
      <c r="J11" s="516">
        <v>-9426</v>
      </c>
      <c r="K11" s="633">
        <v>-44217</v>
      </c>
      <c r="L11" s="60"/>
      <c r="M11" s="531">
        <v>-5376</v>
      </c>
      <c r="N11" s="545">
        <v>1707</v>
      </c>
      <c r="O11" s="543">
        <v>10507</v>
      </c>
      <c r="P11" s="543">
        <v>17150</v>
      </c>
      <c r="Q11" s="546">
        <v>23989</v>
      </c>
      <c r="R11" s="491"/>
      <c r="S11" s="675">
        <v>40000</v>
      </c>
      <c r="T11" s="140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</row>
    <row r="12" spans="1:33" ht="21" customHeight="1">
      <c r="A12" s="18"/>
      <c r="B12" s="380"/>
      <c r="C12" s="381"/>
      <c r="D12" s="382" t="s">
        <v>41</v>
      </c>
      <c r="E12" s="387"/>
      <c r="F12" s="59"/>
      <c r="G12" s="560">
        <v>-13018</v>
      </c>
      <c r="H12" s="516">
        <v>-16207</v>
      </c>
      <c r="I12" s="516">
        <v>-15172</v>
      </c>
      <c r="J12" s="516">
        <v>-12376</v>
      </c>
      <c r="K12" s="633">
        <v>-56773</v>
      </c>
      <c r="L12" s="60"/>
      <c r="M12" s="547">
        <v>-8347</v>
      </c>
      <c r="N12" s="532">
        <v>-2360</v>
      </c>
      <c r="O12" s="533">
        <v>5710</v>
      </c>
      <c r="P12" s="533">
        <v>12842</v>
      </c>
      <c r="Q12" s="549">
        <v>7844</v>
      </c>
      <c r="R12" s="491"/>
      <c r="S12" s="667">
        <v>23000</v>
      </c>
      <c r="T12" s="140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</row>
    <row r="13" spans="1:33" ht="21" customHeight="1">
      <c r="A13" s="18"/>
      <c r="B13" s="380"/>
      <c r="C13" s="381"/>
      <c r="D13" s="382" t="s">
        <v>16</v>
      </c>
      <c r="E13" s="387"/>
      <c r="F13" s="59"/>
      <c r="G13" s="560">
        <v>3272</v>
      </c>
      <c r="H13" s="414">
        <v>-209</v>
      </c>
      <c r="I13" s="414">
        <v>-2674</v>
      </c>
      <c r="J13" s="414">
        <v>-56394</v>
      </c>
      <c r="K13" s="425">
        <v>-56006</v>
      </c>
      <c r="L13" s="13"/>
      <c r="M13" s="547">
        <v>5757</v>
      </c>
      <c r="N13" s="532">
        <v>-146</v>
      </c>
      <c r="O13" s="533">
        <v>-194</v>
      </c>
      <c r="P13" s="533">
        <v>-48912</v>
      </c>
      <c r="Q13" s="549">
        <v>-43496</v>
      </c>
      <c r="R13" s="491"/>
      <c r="S13" s="667">
        <v>0</v>
      </c>
      <c r="T13" s="140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</row>
    <row r="14" spans="1:33" ht="21" customHeight="1">
      <c r="A14" s="18"/>
      <c r="B14" s="380"/>
      <c r="C14" s="381"/>
      <c r="D14" s="390" t="s">
        <v>42</v>
      </c>
      <c r="E14" s="391"/>
      <c r="F14" s="59"/>
      <c r="G14" s="560">
        <v>-6421</v>
      </c>
      <c r="H14" s="516">
        <v>-10311</v>
      </c>
      <c r="I14" s="516">
        <v>-11188</v>
      </c>
      <c r="J14" s="516">
        <v>-40464</v>
      </c>
      <c r="K14" s="633">
        <v>-68383</v>
      </c>
      <c r="L14" s="60"/>
      <c r="M14" s="568">
        <v>-2087</v>
      </c>
      <c r="N14" s="569">
        <v>-2254</v>
      </c>
      <c r="O14" s="548">
        <v>2945</v>
      </c>
      <c r="P14" s="548">
        <v>41118</v>
      </c>
      <c r="Q14" s="691">
        <v>39721</v>
      </c>
      <c r="R14" s="570"/>
      <c r="S14" s="694">
        <v>8000</v>
      </c>
      <c r="T14" s="140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</row>
    <row r="15" spans="1:33" ht="21" customHeight="1">
      <c r="A15" s="18"/>
      <c r="B15" s="380"/>
      <c r="C15" s="381"/>
      <c r="D15" s="382" t="s">
        <v>22</v>
      </c>
      <c r="E15" s="387"/>
      <c r="F15" s="59"/>
      <c r="G15" s="561">
        <v>-36660</v>
      </c>
      <c r="H15" s="564">
        <v>-14735</v>
      </c>
      <c r="I15" s="564">
        <v>6043</v>
      </c>
      <c r="J15" s="564">
        <v>-30322</v>
      </c>
      <c r="K15" s="634">
        <v>-75673</v>
      </c>
      <c r="L15" s="60"/>
      <c r="M15" s="524">
        <v>-19381</v>
      </c>
      <c r="N15" s="529">
        <v>20562</v>
      </c>
      <c r="O15" s="530">
        <v>15006</v>
      </c>
      <c r="P15" s="530">
        <v>18948</v>
      </c>
      <c r="Q15" s="557">
        <v>35136</v>
      </c>
      <c r="R15" s="491"/>
      <c r="S15" s="666">
        <v>58000</v>
      </c>
      <c r="T15" s="140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</row>
    <row r="16" spans="1:33" ht="21" customHeight="1">
      <c r="A16" s="18"/>
      <c r="B16" s="380"/>
      <c r="C16" s="381"/>
      <c r="D16" s="385" t="s">
        <v>23</v>
      </c>
      <c r="E16" s="386"/>
      <c r="F16" s="72"/>
      <c r="G16" s="560">
        <v>32041</v>
      </c>
      <c r="H16" s="516">
        <v>33125</v>
      </c>
      <c r="I16" s="516">
        <v>32916</v>
      </c>
      <c r="J16" s="516">
        <v>33672</v>
      </c>
      <c r="K16" s="633">
        <v>131754</v>
      </c>
      <c r="L16" s="60"/>
      <c r="M16" s="547">
        <v>30293</v>
      </c>
      <c r="N16" s="532">
        <v>31039</v>
      </c>
      <c r="O16" s="533">
        <v>31290</v>
      </c>
      <c r="P16" s="533">
        <v>31468</v>
      </c>
      <c r="Q16" s="549">
        <v>124090</v>
      </c>
      <c r="R16" s="491"/>
      <c r="S16" s="667">
        <v>118000</v>
      </c>
      <c r="T16" s="138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</row>
    <row r="17" spans="1:33" ht="21" customHeight="1">
      <c r="A17" s="18"/>
      <c r="B17" s="380"/>
      <c r="C17" s="381"/>
      <c r="D17" s="390" t="s">
        <v>24</v>
      </c>
      <c r="E17" s="391"/>
      <c r="F17" s="59"/>
      <c r="G17" s="565">
        <v>34248</v>
      </c>
      <c r="H17" s="566">
        <v>30856</v>
      </c>
      <c r="I17" s="566">
        <v>33180</v>
      </c>
      <c r="J17" s="566">
        <v>40378</v>
      </c>
      <c r="K17" s="635">
        <v>138662</v>
      </c>
      <c r="L17" s="60"/>
      <c r="M17" s="547">
        <v>30708</v>
      </c>
      <c r="N17" s="532">
        <v>22584</v>
      </c>
      <c r="O17" s="533">
        <v>21689</v>
      </c>
      <c r="P17" s="533">
        <v>28125</v>
      </c>
      <c r="Q17" s="549">
        <v>103106</v>
      </c>
      <c r="R17" s="491"/>
      <c r="S17" s="667">
        <v>122000</v>
      </c>
      <c r="T17" s="138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</row>
    <row r="18" spans="1:33" ht="21" customHeight="1">
      <c r="A18" s="18"/>
      <c r="B18" s="380"/>
      <c r="C18" s="381"/>
      <c r="D18" s="385" t="s">
        <v>1</v>
      </c>
      <c r="E18" s="386"/>
      <c r="F18" s="59"/>
      <c r="G18" s="561">
        <v>21888</v>
      </c>
      <c r="H18" s="564">
        <v>22766</v>
      </c>
      <c r="I18" s="564">
        <v>22681</v>
      </c>
      <c r="J18" s="564">
        <v>27334</v>
      </c>
      <c r="K18" s="634">
        <v>94669</v>
      </c>
      <c r="L18" s="60"/>
      <c r="M18" s="524">
        <v>25313</v>
      </c>
      <c r="N18" s="529">
        <v>33289</v>
      </c>
      <c r="O18" s="530">
        <v>42750</v>
      </c>
      <c r="P18" s="530">
        <v>50616</v>
      </c>
      <c r="Q18" s="557">
        <v>151586</v>
      </c>
      <c r="R18" s="491"/>
      <c r="S18" s="666">
        <v>162000</v>
      </c>
      <c r="T18" s="138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</row>
    <row r="19" spans="1:33" s="53" customFormat="1" ht="21" customHeight="1" thickBot="1">
      <c r="A19" s="106"/>
      <c r="B19" s="393"/>
      <c r="C19" s="394"/>
      <c r="D19" s="395"/>
      <c r="E19" s="410" t="s">
        <v>25</v>
      </c>
      <c r="F19" s="68"/>
      <c r="G19" s="86">
        <v>0.106</v>
      </c>
      <c r="H19" s="73">
        <v>0.11</v>
      </c>
      <c r="I19" s="87">
        <v>0.109</v>
      </c>
      <c r="J19" s="87">
        <v>0.127</v>
      </c>
      <c r="K19" s="636">
        <v>0.113</v>
      </c>
      <c r="L19" s="62"/>
      <c r="M19" s="229">
        <v>0.118</v>
      </c>
      <c r="N19" s="315">
        <v>0.148</v>
      </c>
      <c r="O19" s="331">
        <v>0.193</v>
      </c>
      <c r="P19" s="331">
        <v>0.213</v>
      </c>
      <c r="Q19" s="692">
        <v>0.169</v>
      </c>
      <c r="R19" s="652"/>
      <c r="S19" s="695">
        <v>0.175</v>
      </c>
      <c r="T19" s="140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</row>
  </sheetData>
  <mergeCells count="13">
    <mergeCell ref="G3:K3"/>
    <mergeCell ref="G4:G5"/>
    <mergeCell ref="H4:H5"/>
    <mergeCell ref="I4:I5"/>
    <mergeCell ref="J4:J5"/>
    <mergeCell ref="K4:K5"/>
    <mergeCell ref="N4:N5"/>
    <mergeCell ref="O4:O5"/>
    <mergeCell ref="M3:Q3"/>
    <mergeCell ref="S3:S5"/>
    <mergeCell ref="P4:P5"/>
    <mergeCell ref="Q4:Q5"/>
    <mergeCell ref="M4:M5"/>
  </mergeCells>
  <printOptions/>
  <pageMargins left="0.59" right="0.56" top="0.5511811023622047" bottom="0.1968503937007874" header="0.2755905511811024" footer="0.1968503937007874"/>
  <pageSetup cellComments="asDisplayed" fitToHeight="1" fitToWidth="1" horizontalDpi="600" verticalDpi="600" orientation="landscape" paperSize="9" scale="78" r:id="rId2"/>
  <headerFooter alignWithMargins="0">
    <oddFooter>&amp;C&amp;"Arial,標準"- 3 -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showGridLines="0" view="pageBreakPreview" zoomScale="70" zoomScaleNormal="75" zoomScaleSheetLayoutView="70" workbookViewId="0" topLeftCell="A1">
      <pane xSplit="5" ySplit="5" topLeftCell="F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3" width="4.625" style="17" customWidth="1"/>
    <col min="4" max="4" width="3.00390625" style="17" customWidth="1"/>
    <col min="5" max="5" width="39.50390625" style="17" customWidth="1"/>
    <col min="6" max="6" width="1.12109375" style="17" customWidth="1"/>
    <col min="7" max="10" width="11.125" style="17" customWidth="1"/>
    <col min="11" max="11" width="11.625" style="17" customWidth="1"/>
    <col min="12" max="12" width="1.12109375" style="17" customWidth="1"/>
    <col min="13" max="17" width="11.125" style="74" customWidth="1"/>
    <col min="18" max="18" width="2.25390625" style="194" customWidth="1"/>
    <col min="19" max="19" width="11.625" style="74" customWidth="1"/>
    <col min="20" max="20" width="1.12109375" style="194" customWidth="1"/>
    <col min="21" max="16384" width="9.00390625" style="17" customWidth="1"/>
  </cols>
  <sheetData>
    <row r="1" spans="1:19" ht="29.25" customHeight="1">
      <c r="A1" s="367" t="s">
        <v>153</v>
      </c>
      <c r="B1" s="367"/>
      <c r="C1" s="45"/>
      <c r="G1" s="485"/>
      <c r="H1" s="485"/>
      <c r="I1" s="485"/>
      <c r="J1" s="485"/>
      <c r="K1" s="485"/>
      <c r="L1" s="369"/>
      <c r="M1" s="369"/>
      <c r="N1" s="369"/>
      <c r="O1" s="369"/>
      <c r="P1" s="369"/>
      <c r="Q1" s="369"/>
      <c r="R1" s="375"/>
      <c r="S1" s="369"/>
    </row>
    <row r="2" spans="1:20" ht="15.75" customHeight="1" thickBot="1">
      <c r="A2" s="107"/>
      <c r="B2" s="54"/>
      <c r="C2" s="54"/>
      <c r="D2" s="53"/>
      <c r="E2" s="53"/>
      <c r="G2" s="485"/>
      <c r="H2" s="485"/>
      <c r="I2" s="485"/>
      <c r="J2" s="485"/>
      <c r="K2" s="485"/>
      <c r="L2" s="369"/>
      <c r="M2" s="397"/>
      <c r="N2" s="397"/>
      <c r="O2" s="397"/>
      <c r="P2" s="397"/>
      <c r="Q2" s="397"/>
      <c r="R2" s="375"/>
      <c r="S2" s="397" t="s">
        <v>151</v>
      </c>
      <c r="T2" s="195"/>
    </row>
    <row r="3" spans="1:20" ht="27" customHeight="1">
      <c r="A3" s="789" t="s">
        <v>43</v>
      </c>
      <c r="B3" s="790"/>
      <c r="C3" s="790"/>
      <c r="D3" s="790"/>
      <c r="E3" s="791"/>
      <c r="F3" s="38"/>
      <c r="G3" s="774" t="s">
        <v>140</v>
      </c>
      <c r="H3" s="775"/>
      <c r="I3" s="775"/>
      <c r="J3" s="775"/>
      <c r="K3" s="776"/>
      <c r="L3" s="486"/>
      <c r="M3" s="774" t="s">
        <v>129</v>
      </c>
      <c r="N3" s="775"/>
      <c r="O3" s="775"/>
      <c r="P3" s="775"/>
      <c r="Q3" s="776"/>
      <c r="R3" s="375"/>
      <c r="S3" s="777" t="s">
        <v>152</v>
      </c>
      <c r="T3" s="328"/>
    </row>
    <row r="4" spans="1:20" ht="34.5" customHeight="1">
      <c r="A4" s="792"/>
      <c r="B4" s="793"/>
      <c r="C4" s="793"/>
      <c r="D4" s="793"/>
      <c r="E4" s="769"/>
      <c r="F4" s="38"/>
      <c r="G4" s="782" t="s">
        <v>3</v>
      </c>
      <c r="H4" s="772" t="s">
        <v>137</v>
      </c>
      <c r="I4" s="772" t="s">
        <v>139</v>
      </c>
      <c r="J4" s="772" t="s">
        <v>5</v>
      </c>
      <c r="K4" s="784" t="s">
        <v>142</v>
      </c>
      <c r="L4" s="486"/>
      <c r="M4" s="782" t="s">
        <v>3</v>
      </c>
      <c r="N4" s="772" t="s">
        <v>137</v>
      </c>
      <c r="O4" s="772" t="s">
        <v>139</v>
      </c>
      <c r="P4" s="772" t="s">
        <v>5</v>
      </c>
      <c r="Q4" s="786" t="s">
        <v>150</v>
      </c>
      <c r="R4" s="650"/>
      <c r="S4" s="778"/>
      <c r="T4" s="323"/>
    </row>
    <row r="5" spans="1:20" ht="27" customHeight="1" thickBot="1">
      <c r="A5" s="794"/>
      <c r="B5" s="795"/>
      <c r="C5" s="795"/>
      <c r="D5" s="795"/>
      <c r="E5" s="796"/>
      <c r="F5" s="38"/>
      <c r="G5" s="783"/>
      <c r="H5" s="773"/>
      <c r="I5" s="773"/>
      <c r="J5" s="773"/>
      <c r="K5" s="785"/>
      <c r="L5" s="486"/>
      <c r="M5" s="783"/>
      <c r="N5" s="773"/>
      <c r="O5" s="773"/>
      <c r="P5" s="773"/>
      <c r="Q5" s="787"/>
      <c r="R5" s="650"/>
      <c r="S5" s="779"/>
      <c r="T5" s="325"/>
    </row>
    <row r="6" spans="1:35" ht="21" customHeight="1">
      <c r="A6" s="376" t="s">
        <v>44</v>
      </c>
      <c r="B6" s="376"/>
      <c r="C6" s="411"/>
      <c r="D6" s="412"/>
      <c r="E6" s="413"/>
      <c r="F6" s="38"/>
      <c r="G6" s="571">
        <v>207168</v>
      </c>
      <c r="H6" s="572">
        <v>207686</v>
      </c>
      <c r="I6" s="488">
        <v>208906</v>
      </c>
      <c r="J6" s="573">
        <v>215419</v>
      </c>
      <c r="K6" s="637">
        <v>839178</v>
      </c>
      <c r="L6" s="574"/>
      <c r="M6" s="571">
        <v>214108</v>
      </c>
      <c r="N6" s="529">
        <v>224376</v>
      </c>
      <c r="O6" s="553">
        <v>221548</v>
      </c>
      <c r="P6" s="553">
        <v>237219</v>
      </c>
      <c r="Q6" s="578">
        <v>897251</v>
      </c>
      <c r="R6" s="491"/>
      <c r="S6" s="681">
        <v>925000</v>
      </c>
      <c r="T6" s="324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</row>
    <row r="7" spans="1:35" s="19" customFormat="1" ht="21" customHeight="1">
      <c r="A7" s="380"/>
      <c r="B7" s="385" t="s">
        <v>45</v>
      </c>
      <c r="C7" s="375"/>
      <c r="D7" s="375"/>
      <c r="E7" s="387"/>
      <c r="F7" s="56"/>
      <c r="G7" s="524">
        <v>136553</v>
      </c>
      <c r="H7" s="529">
        <v>134003</v>
      </c>
      <c r="I7" s="530">
        <v>133987</v>
      </c>
      <c r="J7" s="530">
        <v>132583</v>
      </c>
      <c r="K7" s="638">
        <v>537126</v>
      </c>
      <c r="L7" s="575"/>
      <c r="M7" s="524">
        <v>130397</v>
      </c>
      <c r="N7" s="529">
        <v>130872</v>
      </c>
      <c r="O7" s="530">
        <v>130255</v>
      </c>
      <c r="P7" s="530">
        <v>130335</v>
      </c>
      <c r="Q7" s="557">
        <v>521860</v>
      </c>
      <c r="R7" s="491"/>
      <c r="S7" s="666">
        <v>521000</v>
      </c>
      <c r="T7" s="138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</row>
    <row r="8" spans="1:35" ht="21" customHeight="1">
      <c r="A8" s="380"/>
      <c r="B8" s="414"/>
      <c r="C8" s="415" t="s">
        <v>46</v>
      </c>
      <c r="D8" s="416"/>
      <c r="E8" s="386"/>
      <c r="F8" s="38"/>
      <c r="G8" s="524">
        <v>67821</v>
      </c>
      <c r="H8" s="529">
        <v>65595</v>
      </c>
      <c r="I8" s="530">
        <v>65250</v>
      </c>
      <c r="J8" s="530">
        <v>64000</v>
      </c>
      <c r="K8" s="638">
        <v>262666</v>
      </c>
      <c r="L8" s="575"/>
      <c r="M8" s="524">
        <v>62914</v>
      </c>
      <c r="N8" s="529">
        <v>63590</v>
      </c>
      <c r="O8" s="530">
        <v>62399</v>
      </c>
      <c r="P8" s="530">
        <v>63095</v>
      </c>
      <c r="Q8" s="557">
        <v>251998</v>
      </c>
      <c r="R8" s="491"/>
      <c r="S8" s="666">
        <v>248000</v>
      </c>
      <c r="T8" s="138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</row>
    <row r="9" spans="1:35" ht="21" customHeight="1">
      <c r="A9" s="417"/>
      <c r="B9" s="418"/>
      <c r="C9" s="419"/>
      <c r="D9" s="385" t="s">
        <v>47</v>
      </c>
      <c r="E9" s="386"/>
      <c r="F9" s="38"/>
      <c r="G9" s="576">
        <v>5466</v>
      </c>
      <c r="H9" s="506">
        <v>5283</v>
      </c>
      <c r="I9" s="509">
        <v>5148</v>
      </c>
      <c r="J9" s="509">
        <v>4777</v>
      </c>
      <c r="K9" s="621">
        <v>20674</v>
      </c>
      <c r="L9" s="577"/>
      <c r="M9" s="576">
        <v>4669</v>
      </c>
      <c r="N9" s="506">
        <v>4528</v>
      </c>
      <c r="O9" s="509">
        <v>4390</v>
      </c>
      <c r="P9" s="509">
        <v>3700</v>
      </c>
      <c r="Q9" s="510">
        <v>17287</v>
      </c>
      <c r="R9" s="507"/>
      <c r="S9" s="682" t="s">
        <v>0</v>
      </c>
      <c r="T9" s="140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</row>
    <row r="10" spans="1:35" s="19" customFormat="1" ht="21" customHeight="1">
      <c r="A10" s="417"/>
      <c r="B10" s="418"/>
      <c r="C10" s="419"/>
      <c r="D10" s="382" t="s">
        <v>48</v>
      </c>
      <c r="E10" s="387"/>
      <c r="F10" s="56"/>
      <c r="G10" s="576">
        <v>47240</v>
      </c>
      <c r="H10" s="506">
        <v>46048</v>
      </c>
      <c r="I10" s="509">
        <v>44883</v>
      </c>
      <c r="J10" s="509">
        <v>44837</v>
      </c>
      <c r="K10" s="621">
        <v>183008</v>
      </c>
      <c r="L10" s="577"/>
      <c r="M10" s="576">
        <v>44312</v>
      </c>
      <c r="N10" s="506">
        <v>45083</v>
      </c>
      <c r="O10" s="509">
        <v>45006</v>
      </c>
      <c r="P10" s="509">
        <v>45379</v>
      </c>
      <c r="Q10" s="510">
        <v>179780</v>
      </c>
      <c r="R10" s="507"/>
      <c r="S10" s="682" t="s">
        <v>0</v>
      </c>
      <c r="T10" s="140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</row>
    <row r="11" spans="1:35" s="19" customFormat="1" ht="21" customHeight="1">
      <c r="A11" s="417"/>
      <c r="B11" s="418"/>
      <c r="C11" s="420"/>
      <c r="D11" s="390" t="s">
        <v>49</v>
      </c>
      <c r="E11" s="391"/>
      <c r="F11" s="56"/>
      <c r="G11" s="576">
        <v>15115</v>
      </c>
      <c r="H11" s="506">
        <v>14263</v>
      </c>
      <c r="I11" s="509">
        <v>15219</v>
      </c>
      <c r="J11" s="509">
        <v>14386</v>
      </c>
      <c r="K11" s="621">
        <v>58984</v>
      </c>
      <c r="L11" s="577"/>
      <c r="M11" s="576">
        <v>13934</v>
      </c>
      <c r="N11" s="506">
        <v>13978</v>
      </c>
      <c r="O11" s="509">
        <v>13003</v>
      </c>
      <c r="P11" s="509">
        <v>14016</v>
      </c>
      <c r="Q11" s="510">
        <v>54931</v>
      </c>
      <c r="R11" s="507"/>
      <c r="S11" s="682" t="s">
        <v>0</v>
      </c>
      <c r="T11" s="140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</row>
    <row r="12" spans="1:35" s="19" customFormat="1" ht="21" customHeight="1">
      <c r="A12" s="421"/>
      <c r="B12" s="422"/>
      <c r="C12" s="423" t="s">
        <v>50</v>
      </c>
      <c r="D12" s="424"/>
      <c r="E12" s="386"/>
      <c r="F12" s="56"/>
      <c r="G12" s="524">
        <v>68732</v>
      </c>
      <c r="H12" s="529">
        <v>68408</v>
      </c>
      <c r="I12" s="530">
        <v>68737</v>
      </c>
      <c r="J12" s="530">
        <v>68583</v>
      </c>
      <c r="K12" s="638">
        <v>274460</v>
      </c>
      <c r="L12" s="375"/>
      <c r="M12" s="524">
        <v>67483</v>
      </c>
      <c r="N12" s="529">
        <v>67283</v>
      </c>
      <c r="O12" s="530">
        <v>67856</v>
      </c>
      <c r="P12" s="530">
        <v>67240</v>
      </c>
      <c r="Q12" s="557">
        <v>269862</v>
      </c>
      <c r="R12" s="491"/>
      <c r="S12" s="666">
        <v>273000</v>
      </c>
      <c r="T12" s="138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</row>
    <row r="13" spans="1:35" s="19" customFormat="1" ht="21" customHeight="1">
      <c r="A13" s="417"/>
      <c r="B13" s="418"/>
      <c r="C13" s="419"/>
      <c r="D13" s="383" t="s">
        <v>51</v>
      </c>
      <c r="E13" s="383"/>
      <c r="F13" s="56"/>
      <c r="G13" s="531">
        <v>29899</v>
      </c>
      <c r="H13" s="545">
        <v>29769</v>
      </c>
      <c r="I13" s="543">
        <v>30609</v>
      </c>
      <c r="J13" s="543">
        <v>30887</v>
      </c>
      <c r="K13" s="639">
        <v>121164</v>
      </c>
      <c r="L13" s="575"/>
      <c r="M13" s="531">
        <v>31007</v>
      </c>
      <c r="N13" s="545">
        <v>31360</v>
      </c>
      <c r="O13" s="543">
        <v>32580</v>
      </c>
      <c r="P13" s="543">
        <v>32570</v>
      </c>
      <c r="Q13" s="546">
        <v>127518</v>
      </c>
      <c r="R13" s="491"/>
      <c r="S13" s="675">
        <v>141000</v>
      </c>
      <c r="T13" s="138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</row>
    <row r="14" spans="1:35" s="19" customFormat="1" ht="21" customHeight="1">
      <c r="A14" s="417"/>
      <c r="B14" s="418"/>
      <c r="C14" s="418"/>
      <c r="D14" s="382" t="s">
        <v>52</v>
      </c>
      <c r="E14" s="425"/>
      <c r="F14" s="56"/>
      <c r="G14" s="547">
        <v>19147</v>
      </c>
      <c r="H14" s="532">
        <v>19161</v>
      </c>
      <c r="I14" s="533">
        <v>19164</v>
      </c>
      <c r="J14" s="533">
        <v>19266</v>
      </c>
      <c r="K14" s="640">
        <v>76738</v>
      </c>
      <c r="L14" s="575"/>
      <c r="M14" s="547">
        <v>19300</v>
      </c>
      <c r="N14" s="532">
        <v>19386</v>
      </c>
      <c r="O14" s="533">
        <v>19338</v>
      </c>
      <c r="P14" s="533">
        <v>18972</v>
      </c>
      <c r="Q14" s="549">
        <v>76996</v>
      </c>
      <c r="R14" s="491"/>
      <c r="S14" s="667">
        <v>73000</v>
      </c>
      <c r="T14" s="138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</row>
    <row r="15" spans="1:35" s="19" customFormat="1" ht="21" customHeight="1">
      <c r="A15" s="417"/>
      <c r="B15" s="418"/>
      <c r="C15" s="418"/>
      <c r="D15" s="382" t="s">
        <v>53</v>
      </c>
      <c r="E15" s="387"/>
      <c r="F15" s="56"/>
      <c r="G15" s="547">
        <v>10600</v>
      </c>
      <c r="H15" s="532">
        <v>10517</v>
      </c>
      <c r="I15" s="533">
        <v>10136</v>
      </c>
      <c r="J15" s="533">
        <v>9800</v>
      </c>
      <c r="K15" s="640">
        <v>41054</v>
      </c>
      <c r="L15" s="575"/>
      <c r="M15" s="547">
        <v>8924</v>
      </c>
      <c r="N15" s="532">
        <v>8708</v>
      </c>
      <c r="O15" s="533">
        <v>8415</v>
      </c>
      <c r="P15" s="533">
        <v>8371</v>
      </c>
      <c r="Q15" s="549">
        <v>34417</v>
      </c>
      <c r="R15" s="491"/>
      <c r="S15" s="667">
        <v>34000</v>
      </c>
      <c r="T15" s="138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</row>
    <row r="16" spans="1:35" s="19" customFormat="1" ht="21" customHeight="1">
      <c r="A16" s="417"/>
      <c r="B16" s="418"/>
      <c r="C16" s="419"/>
      <c r="D16" s="382" t="s">
        <v>54</v>
      </c>
      <c r="E16" s="425"/>
      <c r="F16" s="56"/>
      <c r="G16" s="547">
        <v>8922</v>
      </c>
      <c r="H16" s="532">
        <v>8720</v>
      </c>
      <c r="I16" s="533">
        <v>8681</v>
      </c>
      <c r="J16" s="533">
        <v>8395</v>
      </c>
      <c r="K16" s="640">
        <v>34719</v>
      </c>
      <c r="L16" s="575"/>
      <c r="M16" s="547">
        <v>8077</v>
      </c>
      <c r="N16" s="532">
        <v>7688</v>
      </c>
      <c r="O16" s="533">
        <v>7391</v>
      </c>
      <c r="P16" s="533">
        <v>7144</v>
      </c>
      <c r="Q16" s="549">
        <v>30300</v>
      </c>
      <c r="R16" s="491"/>
      <c r="S16" s="667">
        <v>25000</v>
      </c>
      <c r="T16" s="138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</row>
    <row r="17" spans="1:35" s="19" customFormat="1" ht="21" customHeight="1">
      <c r="A17" s="417"/>
      <c r="B17" s="418"/>
      <c r="C17" s="419"/>
      <c r="D17" s="426" t="s">
        <v>55</v>
      </c>
      <c r="E17" s="427"/>
      <c r="F17" s="56"/>
      <c r="G17" s="534">
        <v>163</v>
      </c>
      <c r="H17" s="567">
        <v>240</v>
      </c>
      <c r="I17" s="553">
        <v>148</v>
      </c>
      <c r="J17" s="553">
        <v>235</v>
      </c>
      <c r="K17" s="641">
        <v>786</v>
      </c>
      <c r="L17" s="577"/>
      <c r="M17" s="534">
        <v>175</v>
      </c>
      <c r="N17" s="567">
        <v>140</v>
      </c>
      <c r="O17" s="553">
        <v>132</v>
      </c>
      <c r="P17" s="553">
        <v>183</v>
      </c>
      <c r="Q17" s="578">
        <v>630</v>
      </c>
      <c r="R17" s="491"/>
      <c r="S17" s="683" t="s">
        <v>0</v>
      </c>
      <c r="T17" s="140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</row>
    <row r="18" spans="1:35" s="19" customFormat="1" ht="21" customHeight="1">
      <c r="A18" s="40"/>
      <c r="B18" s="51" t="s">
        <v>56</v>
      </c>
      <c r="C18" s="41"/>
      <c r="D18" s="41"/>
      <c r="E18" s="50"/>
      <c r="F18" s="9"/>
      <c r="G18" s="579">
        <v>18157</v>
      </c>
      <c r="H18" s="580">
        <v>18455</v>
      </c>
      <c r="I18" s="580">
        <v>19014</v>
      </c>
      <c r="J18" s="580">
        <v>20131</v>
      </c>
      <c r="K18" s="642">
        <v>75757</v>
      </c>
      <c r="L18" s="581"/>
      <c r="M18" s="531">
        <v>20774</v>
      </c>
      <c r="N18" s="545">
        <v>22411</v>
      </c>
      <c r="O18" s="543">
        <v>22641</v>
      </c>
      <c r="P18" s="543">
        <v>23859</v>
      </c>
      <c r="Q18" s="546">
        <v>89686</v>
      </c>
      <c r="R18" s="491"/>
      <c r="S18" s="675">
        <v>89000</v>
      </c>
      <c r="T18" s="138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</row>
    <row r="19" spans="1:35" s="19" customFormat="1" ht="21" customHeight="1">
      <c r="A19" s="40"/>
      <c r="B19" s="51" t="s">
        <v>57</v>
      </c>
      <c r="C19" s="41"/>
      <c r="D19" s="41"/>
      <c r="E19" s="50"/>
      <c r="F19" s="9"/>
      <c r="G19" s="579">
        <v>10645</v>
      </c>
      <c r="H19" s="580">
        <v>11313</v>
      </c>
      <c r="I19" s="580">
        <v>12010</v>
      </c>
      <c r="J19" s="580">
        <v>12574</v>
      </c>
      <c r="K19" s="642">
        <v>46542</v>
      </c>
      <c r="L19" s="581"/>
      <c r="M19" s="531">
        <v>12740</v>
      </c>
      <c r="N19" s="545">
        <v>13264</v>
      </c>
      <c r="O19" s="543">
        <v>13863</v>
      </c>
      <c r="P19" s="543">
        <v>14548</v>
      </c>
      <c r="Q19" s="546">
        <v>54416</v>
      </c>
      <c r="R19" s="491"/>
      <c r="S19" s="675">
        <v>61000</v>
      </c>
      <c r="T19" s="138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</row>
    <row r="20" spans="1:35" ht="21" customHeight="1" thickBot="1">
      <c r="A20" s="125"/>
      <c r="B20" s="428" t="s">
        <v>58</v>
      </c>
      <c r="C20" s="110"/>
      <c r="D20" s="42"/>
      <c r="E20" s="44"/>
      <c r="G20" s="582">
        <v>41813</v>
      </c>
      <c r="H20" s="583">
        <v>43915</v>
      </c>
      <c r="I20" s="584">
        <v>43895</v>
      </c>
      <c r="J20" s="584">
        <v>50131</v>
      </c>
      <c r="K20" s="643">
        <v>179753</v>
      </c>
      <c r="L20" s="486"/>
      <c r="M20" s="582">
        <v>50197</v>
      </c>
      <c r="N20" s="583">
        <v>57829</v>
      </c>
      <c r="O20" s="584">
        <v>54788</v>
      </c>
      <c r="P20" s="584">
        <v>68476</v>
      </c>
      <c r="Q20" s="585">
        <v>231290</v>
      </c>
      <c r="R20" s="491"/>
      <c r="S20" s="684">
        <v>254000</v>
      </c>
      <c r="T20" s="138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</row>
    <row r="21" spans="1:35" s="9" customFormat="1" ht="9.75" customHeight="1" thickBot="1">
      <c r="A21" s="429"/>
      <c r="B21" s="429"/>
      <c r="C21" s="429"/>
      <c r="D21" s="375"/>
      <c r="E21" s="375"/>
      <c r="G21" s="491"/>
      <c r="H21" s="491"/>
      <c r="I21" s="491"/>
      <c r="J21" s="491"/>
      <c r="K21" s="491"/>
      <c r="L21" s="581"/>
      <c r="M21" s="581"/>
      <c r="N21" s="581"/>
      <c r="O21" s="581"/>
      <c r="P21" s="581"/>
      <c r="Q21" s="581"/>
      <c r="R21" s="581"/>
      <c r="S21" s="581"/>
      <c r="T21" s="290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</row>
    <row r="22" spans="1:35" s="19" customFormat="1" ht="21" customHeight="1">
      <c r="A22" s="797" t="s">
        <v>59</v>
      </c>
      <c r="B22" s="798"/>
      <c r="C22" s="798"/>
      <c r="D22" s="798"/>
      <c r="E22" s="799"/>
      <c r="F22" s="56"/>
      <c r="G22" s="586">
        <v>30863</v>
      </c>
      <c r="H22" s="587">
        <v>30217</v>
      </c>
      <c r="I22" s="588">
        <v>29499</v>
      </c>
      <c r="J22" s="559">
        <v>28421</v>
      </c>
      <c r="K22" s="630">
        <v>119000</v>
      </c>
      <c r="L22" s="577"/>
      <c r="M22" s="586">
        <v>27332</v>
      </c>
      <c r="N22" s="587">
        <v>26552</v>
      </c>
      <c r="O22" s="559">
        <v>25667</v>
      </c>
      <c r="P22" s="559">
        <v>24745</v>
      </c>
      <c r="Q22" s="630">
        <v>104295</v>
      </c>
      <c r="R22" s="575"/>
      <c r="S22" s="686" t="s">
        <v>0</v>
      </c>
      <c r="T22" s="326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</row>
    <row r="23" spans="1:35" s="19" customFormat="1" ht="21" customHeight="1">
      <c r="A23" s="430"/>
      <c r="B23" s="431" t="s">
        <v>60</v>
      </c>
      <c r="C23" s="217"/>
      <c r="D23" s="217"/>
      <c r="E23" s="218"/>
      <c r="F23" s="56"/>
      <c r="G23" s="531">
        <v>24056</v>
      </c>
      <c r="H23" s="543">
        <v>23554</v>
      </c>
      <c r="I23" s="543">
        <v>23035</v>
      </c>
      <c r="J23" s="495">
        <v>22193</v>
      </c>
      <c r="K23" s="619">
        <v>92839</v>
      </c>
      <c r="L23" s="577"/>
      <c r="M23" s="531">
        <v>21412</v>
      </c>
      <c r="N23" s="545">
        <v>20879</v>
      </c>
      <c r="O23" s="543">
        <v>20307</v>
      </c>
      <c r="P23" s="543">
        <v>19685</v>
      </c>
      <c r="Q23" s="639">
        <v>82284</v>
      </c>
      <c r="R23" s="491"/>
      <c r="S23" s="687" t="s">
        <v>0</v>
      </c>
      <c r="T23" s="140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</row>
    <row r="24" spans="1:35" s="19" customFormat="1" ht="21" customHeight="1">
      <c r="A24" s="211"/>
      <c r="B24" s="431" t="s">
        <v>61</v>
      </c>
      <c r="C24" s="217"/>
      <c r="D24" s="217"/>
      <c r="E24" s="218"/>
      <c r="F24" s="56"/>
      <c r="G24" s="547">
        <v>5251</v>
      </c>
      <c r="H24" s="533">
        <v>5147</v>
      </c>
      <c r="I24" s="533">
        <v>4997</v>
      </c>
      <c r="J24" s="509">
        <v>4816</v>
      </c>
      <c r="K24" s="621">
        <v>20211</v>
      </c>
      <c r="L24" s="577"/>
      <c r="M24" s="547">
        <v>4581</v>
      </c>
      <c r="N24" s="532">
        <v>4385</v>
      </c>
      <c r="O24" s="533">
        <v>4137</v>
      </c>
      <c r="P24" s="533">
        <v>3907</v>
      </c>
      <c r="Q24" s="640">
        <v>17010</v>
      </c>
      <c r="R24" s="491"/>
      <c r="S24" s="688" t="s">
        <v>0</v>
      </c>
      <c r="T24" s="140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</row>
    <row r="25" spans="1:35" s="19" customFormat="1" ht="21" customHeight="1" thickBot="1">
      <c r="A25" s="212"/>
      <c r="B25" s="432" t="s">
        <v>62</v>
      </c>
      <c r="C25" s="213"/>
      <c r="D25" s="213"/>
      <c r="E25" s="214"/>
      <c r="F25" s="56"/>
      <c r="G25" s="589">
        <v>1556</v>
      </c>
      <c r="H25" s="590">
        <v>1516</v>
      </c>
      <c r="I25" s="590">
        <v>1466</v>
      </c>
      <c r="J25" s="591">
        <v>1412</v>
      </c>
      <c r="K25" s="644">
        <v>5950</v>
      </c>
      <c r="L25" s="577"/>
      <c r="M25" s="589">
        <v>1339</v>
      </c>
      <c r="N25" s="592">
        <v>1287</v>
      </c>
      <c r="O25" s="590">
        <v>1222</v>
      </c>
      <c r="P25" s="590">
        <v>1153</v>
      </c>
      <c r="Q25" s="649">
        <v>5001</v>
      </c>
      <c r="R25" s="491"/>
      <c r="S25" s="689" t="s">
        <v>0</v>
      </c>
      <c r="T25" s="140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</row>
    <row r="26" spans="1:35" s="19" customFormat="1" ht="21" customHeight="1">
      <c r="A26" s="433" t="s">
        <v>63</v>
      </c>
      <c r="B26" s="130"/>
      <c r="C26" s="130"/>
      <c r="D26" s="217"/>
      <c r="E26" s="218"/>
      <c r="F26" s="56"/>
      <c r="G26" s="586">
        <v>17843</v>
      </c>
      <c r="H26" s="587">
        <v>18582</v>
      </c>
      <c r="I26" s="588">
        <v>20217</v>
      </c>
      <c r="J26" s="559">
        <v>21333</v>
      </c>
      <c r="K26" s="630">
        <v>77975</v>
      </c>
      <c r="L26" s="577"/>
      <c r="M26" s="586">
        <v>22704</v>
      </c>
      <c r="N26" s="587">
        <v>23916</v>
      </c>
      <c r="O26" s="559">
        <v>26166</v>
      </c>
      <c r="P26" s="559">
        <v>27144</v>
      </c>
      <c r="Q26" s="630">
        <v>99931</v>
      </c>
      <c r="R26" s="575"/>
      <c r="S26" s="686" t="s">
        <v>0</v>
      </c>
      <c r="T26" s="326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</row>
    <row r="27" spans="1:35" s="19" customFormat="1" ht="21" customHeight="1">
      <c r="A27" s="434"/>
      <c r="B27" s="435" t="s">
        <v>64</v>
      </c>
      <c r="C27" s="436"/>
      <c r="D27" s="215"/>
      <c r="E27" s="216"/>
      <c r="F27" s="56"/>
      <c r="G27" s="531">
        <v>2043</v>
      </c>
      <c r="H27" s="543">
        <v>2316</v>
      </c>
      <c r="I27" s="543">
        <v>2609</v>
      </c>
      <c r="J27" s="495">
        <v>2828</v>
      </c>
      <c r="K27" s="619">
        <v>9795</v>
      </c>
      <c r="L27" s="577"/>
      <c r="M27" s="531">
        <v>3059</v>
      </c>
      <c r="N27" s="545">
        <v>3346</v>
      </c>
      <c r="O27" s="543">
        <v>3565</v>
      </c>
      <c r="P27" s="543">
        <v>3850</v>
      </c>
      <c r="Q27" s="639">
        <v>13820</v>
      </c>
      <c r="R27" s="491"/>
      <c r="S27" s="687" t="s">
        <v>0</v>
      </c>
      <c r="T27" s="140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</row>
    <row r="28" spans="1:35" s="19" customFormat="1" ht="21" customHeight="1">
      <c r="A28" s="434"/>
      <c r="B28" s="431" t="s">
        <v>65</v>
      </c>
      <c r="C28" s="130"/>
      <c r="D28" s="217"/>
      <c r="E28" s="218"/>
      <c r="F28" s="56"/>
      <c r="G28" s="547">
        <v>11714</v>
      </c>
      <c r="H28" s="533">
        <v>11786</v>
      </c>
      <c r="I28" s="533">
        <v>12690</v>
      </c>
      <c r="J28" s="509">
        <v>13186</v>
      </c>
      <c r="K28" s="621">
        <v>49375</v>
      </c>
      <c r="L28" s="577"/>
      <c r="M28" s="547">
        <v>13842</v>
      </c>
      <c r="N28" s="532">
        <v>14323</v>
      </c>
      <c r="O28" s="533">
        <v>15750</v>
      </c>
      <c r="P28" s="533">
        <v>16011</v>
      </c>
      <c r="Q28" s="640">
        <v>59927</v>
      </c>
      <c r="R28" s="491"/>
      <c r="S28" s="688" t="s">
        <v>0</v>
      </c>
      <c r="T28" s="140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</row>
    <row r="29" spans="1:35" s="19" customFormat="1" ht="32.25" customHeight="1" thickBot="1">
      <c r="A29" s="437"/>
      <c r="B29" s="800" t="s">
        <v>149</v>
      </c>
      <c r="C29" s="801"/>
      <c r="D29" s="801"/>
      <c r="E29" s="802"/>
      <c r="F29" s="56"/>
      <c r="G29" s="589">
        <v>4087</v>
      </c>
      <c r="H29" s="590">
        <v>4480</v>
      </c>
      <c r="I29" s="590">
        <v>4918</v>
      </c>
      <c r="J29" s="591">
        <v>5319</v>
      </c>
      <c r="K29" s="644">
        <v>18804</v>
      </c>
      <c r="L29" s="577"/>
      <c r="M29" s="589">
        <v>5803</v>
      </c>
      <c r="N29" s="592">
        <v>6247</v>
      </c>
      <c r="O29" s="590">
        <v>6851</v>
      </c>
      <c r="P29" s="590">
        <v>7283</v>
      </c>
      <c r="Q29" s="649">
        <v>26184</v>
      </c>
      <c r="R29" s="491"/>
      <c r="S29" s="689" t="s">
        <v>0</v>
      </c>
      <c r="T29" s="140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</row>
    <row r="30" spans="1:35" s="19" customFormat="1" ht="21" customHeight="1" thickBot="1">
      <c r="A30" s="438" t="s">
        <v>66</v>
      </c>
      <c r="B30" s="439"/>
      <c r="C30" s="440"/>
      <c r="D30" s="219"/>
      <c r="E30" s="220"/>
      <c r="F30" s="56"/>
      <c r="G30" s="593">
        <v>4161</v>
      </c>
      <c r="H30" s="594">
        <v>4731</v>
      </c>
      <c r="I30" s="594">
        <v>5267</v>
      </c>
      <c r="J30" s="594">
        <v>5598</v>
      </c>
      <c r="K30" s="645">
        <v>19757</v>
      </c>
      <c r="L30" s="577"/>
      <c r="M30" s="595">
        <v>6162</v>
      </c>
      <c r="N30" s="596">
        <v>6937</v>
      </c>
      <c r="O30" s="597">
        <v>7497</v>
      </c>
      <c r="P30" s="597">
        <v>8221</v>
      </c>
      <c r="Q30" s="685">
        <v>28817</v>
      </c>
      <c r="R30" s="575"/>
      <c r="S30" s="690" t="s">
        <v>0</v>
      </c>
      <c r="T30" s="326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</row>
    <row r="31" spans="1:24" s="19" customFormat="1" ht="7.5" customHeight="1">
      <c r="A31" s="369"/>
      <c r="B31" s="369"/>
      <c r="C31" s="369"/>
      <c r="D31" s="369"/>
      <c r="E31" s="369"/>
      <c r="F31" s="9"/>
      <c r="G31" s="128"/>
      <c r="H31" s="127"/>
      <c r="I31" s="127"/>
      <c r="J31" s="127"/>
      <c r="K31" s="127"/>
      <c r="L31" s="60"/>
      <c r="M31" s="103"/>
      <c r="N31" s="103"/>
      <c r="O31" s="103"/>
      <c r="P31" s="103"/>
      <c r="Q31" s="103"/>
      <c r="R31" s="103"/>
      <c r="S31" s="103"/>
      <c r="T31" s="103"/>
      <c r="V31" s="362"/>
      <c r="W31" s="17"/>
      <c r="X31" s="362"/>
    </row>
    <row r="32" spans="1:48" s="121" customFormat="1" ht="18" customHeight="1">
      <c r="A32" s="369"/>
      <c r="B32" s="369" t="s">
        <v>67</v>
      </c>
      <c r="C32" s="369" t="s">
        <v>68</v>
      </c>
      <c r="D32" s="369"/>
      <c r="E32" s="369"/>
      <c r="F32" s="113"/>
      <c r="G32" s="116"/>
      <c r="H32" s="112"/>
      <c r="I32" s="112"/>
      <c r="J32" s="113"/>
      <c r="K32" s="113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6"/>
      <c r="W32" s="116"/>
      <c r="X32" s="114"/>
      <c r="Y32" s="114"/>
      <c r="Z32" s="114"/>
      <c r="AA32" s="114"/>
      <c r="AB32" s="114"/>
      <c r="AC32" s="115"/>
      <c r="AD32" s="112"/>
      <c r="AE32" s="113"/>
      <c r="AF32" s="116"/>
      <c r="AG32" s="116"/>
      <c r="AH32" s="114"/>
      <c r="AI32" s="117"/>
      <c r="AJ32" s="117"/>
      <c r="AK32" s="114"/>
      <c r="AL32" s="117"/>
      <c r="AM32" s="118"/>
      <c r="AN32" s="112"/>
      <c r="AO32" s="119"/>
      <c r="AP32" s="111"/>
      <c r="AQ32" s="111"/>
      <c r="AR32" s="120"/>
      <c r="AS32" s="111"/>
      <c r="AT32" s="111"/>
      <c r="AU32" s="120"/>
      <c r="AV32" s="111"/>
    </row>
    <row r="33" spans="1:20" s="74" customFormat="1" ht="15.75" customHeight="1">
      <c r="A33" s="369"/>
      <c r="B33" s="369" t="s">
        <v>69</v>
      </c>
      <c r="C33" s="369" t="s">
        <v>70</v>
      </c>
      <c r="D33" s="369"/>
      <c r="E33" s="369"/>
      <c r="R33" s="194"/>
      <c r="T33" s="194"/>
    </row>
    <row r="34" spans="1:20" s="74" customFormat="1" ht="15.75" customHeight="1">
      <c r="A34" s="369"/>
      <c r="B34" s="369"/>
      <c r="C34" s="369" t="s">
        <v>71</v>
      </c>
      <c r="D34" s="369"/>
      <c r="E34" s="369"/>
      <c r="R34" s="194"/>
      <c r="T34" s="194"/>
    </row>
    <row r="35" spans="1:50" s="159" customFormat="1" ht="15">
      <c r="A35" s="369"/>
      <c r="B35" s="369"/>
      <c r="C35" s="369"/>
      <c r="D35" s="369"/>
      <c r="E35" s="369"/>
      <c r="F35" s="160"/>
      <c r="M35" s="161"/>
      <c r="N35" s="161"/>
      <c r="O35" s="161"/>
      <c r="P35" s="161"/>
      <c r="Q35" s="161"/>
      <c r="R35" s="327"/>
      <c r="S35" s="161"/>
      <c r="T35" s="327"/>
      <c r="U35" s="164"/>
      <c r="V35" s="163"/>
      <c r="W35" s="166"/>
      <c r="AB35" s="165"/>
      <c r="AC35" s="165"/>
      <c r="AD35" s="165"/>
      <c r="AG35" s="167"/>
      <c r="AL35" s="165"/>
      <c r="AM35" s="165"/>
      <c r="AR35" s="168"/>
      <c r="AS35" s="162"/>
      <c r="AU35" s="162"/>
      <c r="AV35" s="162"/>
      <c r="AW35" s="162"/>
      <c r="AX35" s="162"/>
    </row>
  </sheetData>
  <mergeCells count="16">
    <mergeCell ref="A22:E22"/>
    <mergeCell ref="B29:E29"/>
    <mergeCell ref="G3:K3"/>
    <mergeCell ref="G4:G5"/>
    <mergeCell ref="H4:H5"/>
    <mergeCell ref="I4:I5"/>
    <mergeCell ref="J4:J5"/>
    <mergeCell ref="K4:K5"/>
    <mergeCell ref="M3:Q3"/>
    <mergeCell ref="S3:S5"/>
    <mergeCell ref="P4:P5"/>
    <mergeCell ref="A3:E5"/>
    <mergeCell ref="Q4:Q5"/>
    <mergeCell ref="M4:M5"/>
    <mergeCell ref="N4:N5"/>
    <mergeCell ref="O4:O5"/>
  </mergeCells>
  <printOptions/>
  <pageMargins left="0.6" right="0.56" top="0.5511811023622047" bottom="0.2" header="0.2755905511811024" footer="0.1968503937007874"/>
  <pageSetup cellComments="asDisplayed" fitToHeight="1" fitToWidth="1" horizontalDpi="600" verticalDpi="600" orientation="landscape" paperSize="9" scale="73" r:id="rId2"/>
  <headerFooter alignWithMargins="0">
    <oddFooter>&amp;C&amp;"Arial,標準"- 4 -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view="pageBreakPreview" zoomScale="70" zoomScaleNormal="75" zoomScaleSheetLayoutView="7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4921875" style="17" customWidth="1"/>
    <col min="2" max="3" width="4.125" style="17" customWidth="1"/>
    <col min="4" max="4" width="4.625" style="17" customWidth="1"/>
    <col min="5" max="5" width="29.25390625" style="17" customWidth="1"/>
    <col min="6" max="6" width="1.12109375" style="17" customWidth="1"/>
    <col min="7" max="10" width="11.125" style="17" customWidth="1"/>
    <col min="11" max="11" width="11.625" style="17" customWidth="1"/>
    <col min="12" max="12" width="1.12109375" style="17" customWidth="1"/>
    <col min="13" max="17" width="11.125" style="74" customWidth="1"/>
    <col min="18" max="18" width="2.25390625" style="194" customWidth="1"/>
    <col min="19" max="19" width="11.625" style="74" customWidth="1"/>
    <col min="20" max="20" width="1.12109375" style="194" customWidth="1"/>
    <col min="21" max="16384" width="9.00390625" style="17" customWidth="1"/>
  </cols>
  <sheetData>
    <row r="1" spans="1:19" ht="29.25" customHeight="1">
      <c r="A1" s="367" t="s">
        <v>153</v>
      </c>
      <c r="B1" s="367"/>
      <c r="C1" s="45"/>
      <c r="G1" s="485"/>
      <c r="H1" s="485"/>
      <c r="I1" s="485"/>
      <c r="J1" s="485"/>
      <c r="K1" s="485"/>
      <c r="L1" s="369"/>
      <c r="M1" s="369"/>
      <c r="N1" s="369"/>
      <c r="O1" s="369"/>
      <c r="P1" s="369"/>
      <c r="Q1" s="369"/>
      <c r="R1" s="375"/>
      <c r="S1" s="369"/>
    </row>
    <row r="2" spans="1:20" ht="15.75" customHeight="1" thickBot="1">
      <c r="A2" s="58"/>
      <c r="B2" s="58"/>
      <c r="G2" s="485"/>
      <c r="H2" s="485"/>
      <c r="I2" s="485"/>
      <c r="J2" s="485"/>
      <c r="K2" s="485"/>
      <c r="L2" s="369"/>
      <c r="M2" s="397"/>
      <c r="N2" s="397"/>
      <c r="O2" s="397"/>
      <c r="P2" s="397"/>
      <c r="Q2" s="397"/>
      <c r="R2" s="375"/>
      <c r="S2" s="397" t="s">
        <v>151</v>
      </c>
      <c r="T2" s="195"/>
    </row>
    <row r="3" spans="1:20" ht="21" customHeight="1">
      <c r="A3" s="122"/>
      <c r="B3" s="370" t="s">
        <v>72</v>
      </c>
      <c r="C3" s="37"/>
      <c r="D3" s="37"/>
      <c r="E3" s="48"/>
      <c r="F3" s="59"/>
      <c r="G3" s="774" t="s">
        <v>140</v>
      </c>
      <c r="H3" s="775"/>
      <c r="I3" s="775"/>
      <c r="J3" s="775"/>
      <c r="K3" s="776"/>
      <c r="L3" s="486"/>
      <c r="M3" s="774" t="s">
        <v>129</v>
      </c>
      <c r="N3" s="775"/>
      <c r="O3" s="775"/>
      <c r="P3" s="775"/>
      <c r="Q3" s="776"/>
      <c r="R3" s="375"/>
      <c r="S3" s="777" t="s">
        <v>152</v>
      </c>
      <c r="T3" s="328"/>
    </row>
    <row r="4" spans="1:20" ht="34.5" customHeight="1">
      <c r="A4" s="122"/>
      <c r="B4" s="184"/>
      <c r="C4" s="18"/>
      <c r="D4" s="18"/>
      <c r="E4" s="49"/>
      <c r="F4" s="59"/>
      <c r="G4" s="782" t="s">
        <v>3</v>
      </c>
      <c r="H4" s="772" t="s">
        <v>137</v>
      </c>
      <c r="I4" s="772" t="s">
        <v>139</v>
      </c>
      <c r="J4" s="772" t="s">
        <v>5</v>
      </c>
      <c r="K4" s="784" t="s">
        <v>142</v>
      </c>
      <c r="L4" s="486"/>
      <c r="M4" s="782" t="s">
        <v>3</v>
      </c>
      <c r="N4" s="772" t="s">
        <v>137</v>
      </c>
      <c r="O4" s="772" t="s">
        <v>139</v>
      </c>
      <c r="P4" s="772" t="s">
        <v>5</v>
      </c>
      <c r="Q4" s="786" t="s">
        <v>150</v>
      </c>
      <c r="R4" s="650"/>
      <c r="S4" s="778"/>
      <c r="T4" s="323"/>
    </row>
    <row r="5" spans="1:20" ht="21" customHeight="1" thickBot="1">
      <c r="A5" s="122"/>
      <c r="B5" s="184"/>
      <c r="C5" s="18"/>
      <c r="D5" s="18"/>
      <c r="E5" s="49"/>
      <c r="F5" s="59"/>
      <c r="G5" s="783"/>
      <c r="H5" s="773"/>
      <c r="I5" s="773"/>
      <c r="J5" s="773"/>
      <c r="K5" s="785"/>
      <c r="L5" s="486"/>
      <c r="M5" s="783"/>
      <c r="N5" s="773"/>
      <c r="O5" s="773"/>
      <c r="P5" s="773"/>
      <c r="Q5" s="787"/>
      <c r="R5" s="650"/>
      <c r="S5" s="779"/>
      <c r="T5" s="325"/>
    </row>
    <row r="6" spans="1:37" ht="21" customHeight="1">
      <c r="A6" s="57"/>
      <c r="B6" s="376"/>
      <c r="C6" s="377"/>
      <c r="D6" s="378" t="s">
        <v>11</v>
      </c>
      <c r="E6" s="379"/>
      <c r="F6" s="59"/>
      <c r="G6" s="598">
        <v>19064</v>
      </c>
      <c r="H6" s="599">
        <v>23619</v>
      </c>
      <c r="I6" s="600">
        <v>32411</v>
      </c>
      <c r="J6" s="600">
        <v>37154</v>
      </c>
      <c r="K6" s="646">
        <v>112247</v>
      </c>
      <c r="L6" s="375"/>
      <c r="M6" s="602">
        <v>28716</v>
      </c>
      <c r="N6" s="599">
        <v>28763</v>
      </c>
      <c r="O6" s="600">
        <v>26566</v>
      </c>
      <c r="P6" s="600">
        <v>30282</v>
      </c>
      <c r="Q6" s="601">
        <v>114327</v>
      </c>
      <c r="R6" s="651"/>
      <c r="S6" s="679">
        <v>100000</v>
      </c>
      <c r="T6" s="138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</row>
    <row r="7" spans="1:37" ht="21" customHeight="1">
      <c r="A7" s="57"/>
      <c r="B7" s="380"/>
      <c r="C7" s="381"/>
      <c r="D7" s="382"/>
      <c r="E7" s="383" t="s">
        <v>73</v>
      </c>
      <c r="F7" s="59"/>
      <c r="G7" s="603">
        <v>7742</v>
      </c>
      <c r="H7" s="519">
        <v>12320</v>
      </c>
      <c r="I7" s="604">
        <v>14543</v>
      </c>
      <c r="J7" s="604">
        <v>18539.799361999998</v>
      </c>
      <c r="K7" s="647">
        <v>53145</v>
      </c>
      <c r="L7" s="375"/>
      <c r="M7" s="606">
        <v>12494</v>
      </c>
      <c r="N7" s="519">
        <v>12407</v>
      </c>
      <c r="O7" s="604">
        <v>11207</v>
      </c>
      <c r="P7" s="604">
        <v>12482</v>
      </c>
      <c r="Q7" s="605">
        <v>48590</v>
      </c>
      <c r="R7" s="651"/>
      <c r="S7" s="662" t="s">
        <v>0</v>
      </c>
      <c r="T7" s="140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</row>
    <row r="8" spans="1:37" ht="21" customHeight="1">
      <c r="A8" s="57"/>
      <c r="B8" s="380"/>
      <c r="C8" s="381"/>
      <c r="D8" s="382"/>
      <c r="E8" s="425" t="s">
        <v>74</v>
      </c>
      <c r="F8" s="59"/>
      <c r="G8" s="607">
        <v>11321</v>
      </c>
      <c r="H8" s="608">
        <v>11298</v>
      </c>
      <c r="I8" s="609">
        <v>17868</v>
      </c>
      <c r="J8" s="609">
        <v>18613.994322</v>
      </c>
      <c r="K8" s="648">
        <v>59102</v>
      </c>
      <c r="L8" s="575"/>
      <c r="M8" s="611">
        <v>16222</v>
      </c>
      <c r="N8" s="608">
        <v>16356</v>
      </c>
      <c r="O8" s="609">
        <v>15359</v>
      </c>
      <c r="P8" s="609">
        <v>17800</v>
      </c>
      <c r="Q8" s="610">
        <v>65737</v>
      </c>
      <c r="R8" s="651"/>
      <c r="S8" s="674" t="s">
        <v>0</v>
      </c>
      <c r="T8" s="140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</row>
    <row r="9" spans="1:37" ht="21" customHeight="1">
      <c r="A9" s="57"/>
      <c r="B9" s="380"/>
      <c r="C9" s="381"/>
      <c r="D9" s="385" t="s">
        <v>75</v>
      </c>
      <c r="E9" s="386"/>
      <c r="F9" s="59"/>
      <c r="G9" s="612">
        <v>-48</v>
      </c>
      <c r="H9" s="532">
        <v>979</v>
      </c>
      <c r="I9" s="533">
        <v>2170</v>
      </c>
      <c r="J9" s="533">
        <v>405</v>
      </c>
      <c r="K9" s="640">
        <v>3506</v>
      </c>
      <c r="L9" s="577"/>
      <c r="M9" s="547">
        <v>1179</v>
      </c>
      <c r="N9" s="532">
        <v>2424</v>
      </c>
      <c r="O9" s="533">
        <v>1725</v>
      </c>
      <c r="P9" s="533">
        <v>3201</v>
      </c>
      <c r="Q9" s="549">
        <v>8530</v>
      </c>
      <c r="R9" s="491"/>
      <c r="S9" s="667">
        <v>5000</v>
      </c>
      <c r="T9" s="138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</row>
    <row r="10" spans="1:37" ht="21" customHeight="1">
      <c r="A10" s="57"/>
      <c r="B10" s="380"/>
      <c r="C10" s="381"/>
      <c r="D10" s="382" t="s">
        <v>76</v>
      </c>
      <c r="E10" s="387"/>
      <c r="F10" s="71"/>
      <c r="G10" s="613">
        <v>-62</v>
      </c>
      <c r="H10" s="532">
        <v>895</v>
      </c>
      <c r="I10" s="533">
        <v>2159</v>
      </c>
      <c r="J10" s="533">
        <v>364</v>
      </c>
      <c r="K10" s="640">
        <v>3356</v>
      </c>
      <c r="L10" s="577"/>
      <c r="M10" s="547">
        <v>1210</v>
      </c>
      <c r="N10" s="532">
        <v>1454</v>
      </c>
      <c r="O10" s="533">
        <v>1943</v>
      </c>
      <c r="P10" s="533">
        <v>1670</v>
      </c>
      <c r="Q10" s="549">
        <v>6277</v>
      </c>
      <c r="R10" s="491"/>
      <c r="S10" s="667">
        <v>5000</v>
      </c>
      <c r="T10" s="138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</row>
    <row r="11" spans="1:37" ht="21" customHeight="1">
      <c r="A11" s="57"/>
      <c r="B11" s="380"/>
      <c r="C11" s="381"/>
      <c r="D11" s="382" t="s">
        <v>77</v>
      </c>
      <c r="E11" s="387"/>
      <c r="F11" s="71"/>
      <c r="G11" s="613">
        <v>-6</v>
      </c>
      <c r="H11" s="532">
        <v>-59</v>
      </c>
      <c r="I11" s="533">
        <v>-27</v>
      </c>
      <c r="J11" s="533">
        <v>-347</v>
      </c>
      <c r="K11" s="640">
        <v>-439</v>
      </c>
      <c r="L11" s="577"/>
      <c r="M11" s="547">
        <v>0</v>
      </c>
      <c r="N11" s="532">
        <v>-177</v>
      </c>
      <c r="O11" s="533">
        <v>-402</v>
      </c>
      <c r="P11" s="533">
        <v>-24</v>
      </c>
      <c r="Q11" s="549">
        <v>-603</v>
      </c>
      <c r="R11" s="491"/>
      <c r="S11" s="667">
        <v>0</v>
      </c>
      <c r="T11" s="140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</row>
    <row r="12" spans="1:37" ht="21" customHeight="1" thickBot="1">
      <c r="A12" s="57"/>
      <c r="B12" s="393"/>
      <c r="C12" s="394"/>
      <c r="D12" s="395" t="s">
        <v>78</v>
      </c>
      <c r="E12" s="396"/>
      <c r="F12" s="71"/>
      <c r="G12" s="614">
        <v>-313</v>
      </c>
      <c r="H12" s="592">
        <v>454</v>
      </c>
      <c r="I12" s="590">
        <v>1203</v>
      </c>
      <c r="J12" s="590">
        <v>-109</v>
      </c>
      <c r="K12" s="649">
        <v>1234</v>
      </c>
      <c r="L12" s="375"/>
      <c r="M12" s="589">
        <v>349</v>
      </c>
      <c r="N12" s="592">
        <v>880</v>
      </c>
      <c r="O12" s="590">
        <v>717</v>
      </c>
      <c r="P12" s="590">
        <v>357</v>
      </c>
      <c r="Q12" s="615">
        <v>2304</v>
      </c>
      <c r="R12" s="491"/>
      <c r="S12" s="680">
        <v>2000</v>
      </c>
      <c r="T12" s="138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</row>
    <row r="13" spans="2:5" ht="7.5" customHeight="1">
      <c r="B13" s="369"/>
      <c r="C13" s="369"/>
      <c r="D13" s="369"/>
      <c r="E13" s="369"/>
    </row>
    <row r="14" spans="2:9" ht="15.75" customHeight="1">
      <c r="B14" s="369"/>
      <c r="C14" s="369"/>
      <c r="D14" s="369"/>
      <c r="E14" s="369"/>
      <c r="G14" s="286"/>
      <c r="I14" s="285"/>
    </row>
    <row r="15" spans="2:9" ht="15.75" customHeight="1">
      <c r="B15" s="369"/>
      <c r="C15" s="369"/>
      <c r="D15" s="369"/>
      <c r="E15" s="369"/>
      <c r="G15" s="287"/>
      <c r="I15" s="129"/>
    </row>
    <row r="16" spans="2:9" ht="15.75" customHeight="1">
      <c r="B16" s="369"/>
      <c r="C16" s="369"/>
      <c r="D16" s="369"/>
      <c r="E16" s="369"/>
      <c r="G16" s="287"/>
      <c r="I16" s="129"/>
    </row>
  </sheetData>
  <mergeCells count="13">
    <mergeCell ref="G3:K3"/>
    <mergeCell ref="G4:G5"/>
    <mergeCell ref="H4:H5"/>
    <mergeCell ref="I4:I5"/>
    <mergeCell ref="J4:J5"/>
    <mergeCell ref="K4:K5"/>
    <mergeCell ref="N4:N5"/>
    <mergeCell ref="O4:O5"/>
    <mergeCell ref="M3:Q3"/>
    <mergeCell ref="S3:S5"/>
    <mergeCell ref="P4:P5"/>
    <mergeCell ref="Q4:Q5"/>
    <mergeCell ref="M4:M5"/>
  </mergeCells>
  <printOptions/>
  <pageMargins left="0.59" right="0.41" top="0.5511811023622047" bottom="0.1968503937007874" header="0.2755905511811024" footer="0.1968503937007874"/>
  <pageSetup cellComments="asDisplayed" fitToHeight="1" fitToWidth="1" horizontalDpi="600" verticalDpi="600" orientation="landscape" paperSize="9" scale="80" r:id="rId2"/>
  <headerFooter alignWithMargins="0">
    <oddFooter>&amp;C&amp;"Arial,標準"- 5 -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A29"/>
  <sheetViews>
    <sheetView showGridLines="0" view="pageBreakPreview" zoomScale="70" zoomScaleSheetLayoutView="70" workbookViewId="0" topLeftCell="A1">
      <selection activeCell="A1" sqref="A1"/>
    </sheetView>
  </sheetViews>
  <sheetFormatPr defaultColWidth="9.00390625" defaultRowHeight="17.25" customHeight="1"/>
  <cols>
    <col min="1" max="1" width="7.625" style="3" customWidth="1"/>
    <col min="2" max="3" width="3.625" style="3" customWidth="1"/>
    <col min="4" max="4" width="16.125" style="3" customWidth="1"/>
    <col min="5" max="5" width="11.625" style="3" customWidth="1"/>
    <col min="6" max="10" width="12.625" style="3" customWidth="1"/>
    <col min="11" max="11" width="1.625" style="3" customWidth="1"/>
    <col min="12" max="16" width="12.625" style="3" customWidth="1"/>
    <col min="17" max="17" width="2.75390625" style="170" customWidth="1"/>
    <col min="18" max="18" width="12.625" style="3" customWidth="1"/>
    <col min="19" max="16384" width="9.00390625" style="3" customWidth="1"/>
  </cols>
  <sheetData>
    <row r="1" spans="1:18" s="10" customFormat="1" ht="27" customHeight="1">
      <c r="A1" s="441" t="s">
        <v>79</v>
      </c>
      <c r="F1" s="18"/>
      <c r="G1" s="18"/>
      <c r="H1" s="18"/>
      <c r="I1" s="18"/>
      <c r="J1" s="18"/>
      <c r="L1" s="18"/>
      <c r="M1" s="18"/>
      <c r="N1" s="18"/>
      <c r="O1" s="18"/>
      <c r="P1" s="18"/>
      <c r="Q1" s="18"/>
      <c r="R1" s="18"/>
    </row>
    <row r="2" spans="6:17" s="10" customFormat="1" ht="14.25" customHeight="1" thickBot="1">
      <c r="F2" s="79"/>
      <c r="G2" s="79"/>
      <c r="H2" s="79"/>
      <c r="I2" s="79"/>
      <c r="J2" s="79"/>
      <c r="Q2" s="79"/>
    </row>
    <row r="3" spans="1:18" s="52" customFormat="1" ht="21" customHeight="1">
      <c r="A3" s="31" t="s">
        <v>80</v>
      </c>
      <c r="B3" s="32"/>
      <c r="C3" s="32"/>
      <c r="D3" s="63"/>
      <c r="E3" s="442" t="s">
        <v>81</v>
      </c>
      <c r="F3" s="803" t="s">
        <v>141</v>
      </c>
      <c r="G3" s="804"/>
      <c r="H3" s="804"/>
      <c r="I3" s="804"/>
      <c r="J3" s="805"/>
      <c r="L3" s="809" t="s">
        <v>146</v>
      </c>
      <c r="M3" s="810"/>
      <c r="N3" s="810"/>
      <c r="O3" s="810"/>
      <c r="P3" s="811"/>
      <c r="Q3" s="616"/>
      <c r="R3" s="777" t="s">
        <v>155</v>
      </c>
    </row>
    <row r="4" spans="1:18" s="4" customFormat="1" ht="34.5" customHeight="1" thickBot="1">
      <c r="A4" s="34"/>
      <c r="B4" s="94"/>
      <c r="C4" s="94"/>
      <c r="D4" s="35"/>
      <c r="E4" s="95"/>
      <c r="F4" s="476" t="s">
        <v>143</v>
      </c>
      <c r="G4" s="477" t="s">
        <v>144</v>
      </c>
      <c r="H4" s="477" t="s">
        <v>145</v>
      </c>
      <c r="I4" s="806"/>
      <c r="J4" s="484">
        <v>40246</v>
      </c>
      <c r="L4" s="476" t="s">
        <v>147</v>
      </c>
      <c r="M4" s="477" t="s">
        <v>148</v>
      </c>
      <c r="N4" s="478" t="s">
        <v>133</v>
      </c>
      <c r="O4" s="806"/>
      <c r="P4" s="484">
        <v>40611</v>
      </c>
      <c r="Q4" s="715"/>
      <c r="R4" s="779"/>
    </row>
    <row r="5" spans="1:18" ht="24" customHeight="1">
      <c r="A5" s="31" t="s">
        <v>82</v>
      </c>
      <c r="B5" s="32"/>
      <c r="C5" s="32"/>
      <c r="D5" s="63"/>
      <c r="E5" s="65"/>
      <c r="F5" s="101">
        <v>30996</v>
      </c>
      <c r="G5" s="187">
        <v>31233</v>
      </c>
      <c r="H5" s="197">
        <v>31393</v>
      </c>
      <c r="I5" s="807"/>
      <c r="J5" s="67">
        <v>31872</v>
      </c>
      <c r="L5" s="101">
        <v>32091</v>
      </c>
      <c r="M5" s="197">
        <v>32291</v>
      </c>
      <c r="N5" s="348">
        <v>32527</v>
      </c>
      <c r="O5" s="807"/>
      <c r="P5" s="318">
        <v>32999</v>
      </c>
      <c r="Q5" s="131"/>
      <c r="R5" s="701">
        <v>34500</v>
      </c>
    </row>
    <row r="6" spans="1:18" ht="24" customHeight="1">
      <c r="A6" s="64"/>
      <c r="B6" s="20" t="s">
        <v>83</v>
      </c>
      <c r="C6" s="221"/>
      <c r="D6" s="21"/>
      <c r="E6" s="22"/>
      <c r="F6" s="30">
        <v>23440</v>
      </c>
      <c r="G6" s="222">
        <v>24391</v>
      </c>
      <c r="H6" s="198">
        <v>25149</v>
      </c>
      <c r="I6" s="807"/>
      <c r="J6" s="149">
        <v>26174</v>
      </c>
      <c r="L6" s="30">
        <v>27147</v>
      </c>
      <c r="M6" s="198">
        <v>27989</v>
      </c>
      <c r="N6" s="339">
        <v>28716</v>
      </c>
      <c r="O6" s="807"/>
      <c r="P6" s="319">
        <v>29633</v>
      </c>
      <c r="Q6" s="131"/>
      <c r="R6" s="702">
        <v>33000</v>
      </c>
    </row>
    <row r="7" spans="1:18" ht="24" customHeight="1">
      <c r="A7" s="64"/>
      <c r="B7" s="23" t="s">
        <v>84</v>
      </c>
      <c r="C7" s="170"/>
      <c r="D7" s="24"/>
      <c r="E7" s="25"/>
      <c r="F7" s="76">
        <v>7257</v>
      </c>
      <c r="G7" s="131">
        <v>6558</v>
      </c>
      <c r="H7" s="26">
        <v>5974</v>
      </c>
      <c r="I7" s="807"/>
      <c r="J7" s="67">
        <v>5451</v>
      </c>
      <c r="L7" s="76">
        <v>4734</v>
      </c>
      <c r="M7" s="26">
        <v>4116</v>
      </c>
      <c r="N7" s="349">
        <v>3649</v>
      </c>
      <c r="O7" s="807"/>
      <c r="P7" s="697">
        <v>3221</v>
      </c>
      <c r="Q7" s="131"/>
      <c r="R7" s="703" t="s">
        <v>0</v>
      </c>
    </row>
    <row r="8" spans="1:18" ht="24" customHeight="1">
      <c r="A8" s="255"/>
      <c r="B8" s="27" t="s">
        <v>85</v>
      </c>
      <c r="C8" s="256"/>
      <c r="D8" s="28"/>
      <c r="E8" s="29"/>
      <c r="F8" s="77">
        <v>299</v>
      </c>
      <c r="G8" s="132">
        <v>284</v>
      </c>
      <c r="H8" s="78">
        <v>271</v>
      </c>
      <c r="I8" s="807"/>
      <c r="J8" s="257">
        <v>247</v>
      </c>
      <c r="L8" s="77">
        <v>211</v>
      </c>
      <c r="M8" s="78">
        <v>186</v>
      </c>
      <c r="N8" s="340">
        <v>162</v>
      </c>
      <c r="O8" s="807"/>
      <c r="P8" s="698">
        <v>146</v>
      </c>
      <c r="Q8" s="131"/>
      <c r="R8" s="704" t="s">
        <v>0</v>
      </c>
    </row>
    <row r="9" spans="1:19" ht="21" customHeight="1">
      <c r="A9" s="443" t="s">
        <v>86</v>
      </c>
      <c r="B9" s="28"/>
      <c r="C9" s="28"/>
      <c r="D9" s="28"/>
      <c r="E9" s="29"/>
      <c r="F9" s="309" t="s">
        <v>7</v>
      </c>
      <c r="G9" s="310">
        <v>21.7</v>
      </c>
      <c r="H9" s="310">
        <v>63.6</v>
      </c>
      <c r="I9" s="807"/>
      <c r="J9" s="311">
        <v>150.3</v>
      </c>
      <c r="L9" s="312">
        <v>214</v>
      </c>
      <c r="M9" s="152">
        <v>337</v>
      </c>
      <c r="N9" s="317">
        <v>524</v>
      </c>
      <c r="O9" s="807"/>
      <c r="P9" s="699">
        <v>807</v>
      </c>
      <c r="Q9" s="716"/>
      <c r="R9" s="705">
        <v>2000</v>
      </c>
      <c r="S9" s="288"/>
    </row>
    <row r="10" spans="1:18" ht="24" customHeight="1" thickBot="1">
      <c r="A10" s="301" t="s">
        <v>87</v>
      </c>
      <c r="B10" s="302"/>
      <c r="C10" s="303"/>
      <c r="D10" s="302"/>
      <c r="E10" s="304"/>
      <c r="F10" s="305">
        <f>+F5</f>
        <v>30996</v>
      </c>
      <c r="G10" s="306">
        <f>+G9+G5</f>
        <v>31254.7</v>
      </c>
      <c r="H10" s="199">
        <f>+H9+H5</f>
        <v>31456.6</v>
      </c>
      <c r="I10" s="808"/>
      <c r="J10" s="307">
        <f>+J9+J5</f>
        <v>32022.3</v>
      </c>
      <c r="L10" s="305">
        <v>32305</v>
      </c>
      <c r="M10" s="199">
        <v>32628</v>
      </c>
      <c r="N10" s="350">
        <v>33052</v>
      </c>
      <c r="O10" s="808"/>
      <c r="P10" s="320">
        <v>33806</v>
      </c>
      <c r="Q10" s="131"/>
      <c r="R10" s="706">
        <v>36500</v>
      </c>
    </row>
    <row r="11" spans="1:18" s="170" customFormat="1" ht="11.25" customHeight="1" thickBot="1">
      <c r="A11" s="24"/>
      <c r="B11" s="24"/>
      <c r="D11" s="24"/>
      <c r="E11" s="24"/>
      <c r="F11" s="131"/>
      <c r="G11" s="131"/>
      <c r="H11" s="131"/>
      <c r="I11" s="291"/>
      <c r="J11" s="292"/>
      <c r="L11" s="131"/>
      <c r="M11" s="131"/>
      <c r="N11" s="131"/>
      <c r="O11" s="291"/>
      <c r="P11" s="131"/>
      <c r="Q11" s="131"/>
      <c r="R11" s="139"/>
    </row>
    <row r="12" spans="1:19" ht="21" customHeight="1" thickBot="1">
      <c r="A12" s="293" t="s">
        <v>88</v>
      </c>
      <c r="B12" s="294"/>
      <c r="C12" s="294"/>
      <c r="D12" s="294"/>
      <c r="E12" s="295"/>
      <c r="F12" s="297">
        <v>26319</v>
      </c>
      <c r="G12" s="298">
        <v>26510</v>
      </c>
      <c r="H12" s="296">
        <v>26597</v>
      </c>
      <c r="I12" s="299"/>
      <c r="J12" s="300">
        <v>26974</v>
      </c>
      <c r="L12" s="297">
        <v>27118</v>
      </c>
      <c r="M12" s="296">
        <v>27165</v>
      </c>
      <c r="N12" s="725">
        <v>27204</v>
      </c>
      <c r="O12" s="299"/>
      <c r="P12" s="700">
        <v>27489</v>
      </c>
      <c r="Q12" s="131"/>
      <c r="R12" s="768" t="s">
        <v>0</v>
      </c>
      <c r="S12" s="288"/>
    </row>
    <row r="13" spans="1:18" ht="30" customHeight="1" thickBot="1">
      <c r="A13" s="10"/>
      <c r="B13" s="10"/>
      <c r="C13" s="10"/>
      <c r="D13" s="10"/>
      <c r="E13" s="10"/>
      <c r="L13" s="10"/>
      <c r="M13" s="10"/>
      <c r="N13" s="10"/>
      <c r="O13" s="10"/>
      <c r="P13" s="10"/>
      <c r="Q13" s="79"/>
      <c r="R13" s="10"/>
    </row>
    <row r="14" spans="1:18" s="97" customFormat="1" ht="21" customHeight="1">
      <c r="A14" s="31"/>
      <c r="B14" s="32"/>
      <c r="C14" s="32"/>
      <c r="D14" s="32"/>
      <c r="E14" s="33"/>
      <c r="F14" s="774" t="s">
        <v>140</v>
      </c>
      <c r="G14" s="775"/>
      <c r="H14" s="775"/>
      <c r="I14" s="775"/>
      <c r="J14" s="776"/>
      <c r="L14" s="803" t="s">
        <v>129</v>
      </c>
      <c r="M14" s="804"/>
      <c r="N14" s="804"/>
      <c r="O14" s="804"/>
      <c r="P14" s="805"/>
      <c r="Q14" s="717"/>
      <c r="R14" s="707" t="s">
        <v>157</v>
      </c>
    </row>
    <row r="15" spans="1:18" s="4" customFormat="1" ht="31.5" customHeight="1" thickBot="1">
      <c r="A15" s="34"/>
      <c r="B15" s="35"/>
      <c r="C15" s="35"/>
      <c r="D15" s="35"/>
      <c r="E15" s="36"/>
      <c r="F15" s="482" t="s">
        <v>3</v>
      </c>
      <c r="G15" s="481" t="s">
        <v>137</v>
      </c>
      <c r="H15" s="481" t="s">
        <v>139</v>
      </c>
      <c r="I15" s="480" t="s">
        <v>5</v>
      </c>
      <c r="J15" s="483" t="s">
        <v>142</v>
      </c>
      <c r="L15" s="479" t="s">
        <v>3</v>
      </c>
      <c r="M15" s="480" t="s">
        <v>137</v>
      </c>
      <c r="N15" s="480" t="s">
        <v>4</v>
      </c>
      <c r="O15" s="480" t="s">
        <v>5</v>
      </c>
      <c r="P15" s="483" t="s">
        <v>154</v>
      </c>
      <c r="Q15" s="717"/>
      <c r="R15" s="678" t="s">
        <v>156</v>
      </c>
    </row>
    <row r="16" spans="1:18" ht="21" customHeight="1">
      <c r="A16" s="230" t="s">
        <v>89</v>
      </c>
      <c r="B16" s="37"/>
      <c r="C16" s="322"/>
      <c r="D16" s="322"/>
      <c r="E16" s="444" t="s">
        <v>90</v>
      </c>
      <c r="F16" s="88">
        <v>5600</v>
      </c>
      <c r="G16" s="69">
        <v>5600</v>
      </c>
      <c r="H16" s="69">
        <v>5470</v>
      </c>
      <c r="I16" s="69">
        <v>5000</v>
      </c>
      <c r="J16" s="89">
        <v>5410</v>
      </c>
      <c r="L16" s="123">
        <v>5160</v>
      </c>
      <c r="M16" s="351">
        <v>5100</v>
      </c>
      <c r="N16" s="351">
        <v>4980</v>
      </c>
      <c r="O16" s="351">
        <v>4530</v>
      </c>
      <c r="P16" s="718">
        <v>4940</v>
      </c>
      <c r="Q16" s="181"/>
      <c r="R16" s="708">
        <v>4540</v>
      </c>
    </row>
    <row r="17" spans="1:18" ht="21" customHeight="1">
      <c r="A17" s="445"/>
      <c r="B17" s="446" t="s">
        <v>91</v>
      </c>
      <c r="C17" s="447"/>
      <c r="D17" s="447"/>
      <c r="E17" s="448" t="s">
        <v>90</v>
      </c>
      <c r="F17" s="90">
        <v>3350</v>
      </c>
      <c r="G17" s="70">
        <v>3330</v>
      </c>
      <c r="H17" s="70">
        <v>3210</v>
      </c>
      <c r="I17" s="70">
        <v>2730</v>
      </c>
      <c r="J17" s="91">
        <v>3150</v>
      </c>
      <c r="L17" s="102">
        <v>2860</v>
      </c>
      <c r="M17" s="352">
        <v>2790</v>
      </c>
      <c r="N17" s="352">
        <v>2660</v>
      </c>
      <c r="O17" s="352">
        <v>2190</v>
      </c>
      <c r="P17" s="719">
        <v>2620</v>
      </c>
      <c r="Q17" s="181"/>
      <c r="R17" s="709">
        <v>2000</v>
      </c>
    </row>
    <row r="18" spans="1:18" ht="21" customHeight="1">
      <c r="A18" s="38"/>
      <c r="B18" s="449" t="s">
        <v>92</v>
      </c>
      <c r="C18" s="450"/>
      <c r="D18" s="450"/>
      <c r="E18" s="451" t="s">
        <v>90</v>
      </c>
      <c r="F18" s="260">
        <v>2250</v>
      </c>
      <c r="G18" s="261">
        <v>2270</v>
      </c>
      <c r="H18" s="261">
        <v>2260</v>
      </c>
      <c r="I18" s="261">
        <v>2270</v>
      </c>
      <c r="J18" s="92">
        <v>2260</v>
      </c>
      <c r="L18" s="237">
        <v>2300</v>
      </c>
      <c r="M18" s="353">
        <v>2310</v>
      </c>
      <c r="N18" s="353">
        <v>2320</v>
      </c>
      <c r="O18" s="353">
        <v>2340</v>
      </c>
      <c r="P18" s="720">
        <v>2320</v>
      </c>
      <c r="Q18" s="181"/>
      <c r="R18" s="710">
        <v>2540</v>
      </c>
    </row>
    <row r="19" spans="1:18" ht="21" customHeight="1">
      <c r="A19" s="109" t="s">
        <v>93</v>
      </c>
      <c r="B19" s="39"/>
      <c r="C19" s="258"/>
      <c r="D19" s="258"/>
      <c r="E19" s="452" t="s">
        <v>94</v>
      </c>
      <c r="F19" s="262">
        <v>138</v>
      </c>
      <c r="G19" s="263">
        <v>142</v>
      </c>
      <c r="H19" s="263">
        <v>150</v>
      </c>
      <c r="I19" s="263">
        <v>148</v>
      </c>
      <c r="J19" s="264">
        <v>144</v>
      </c>
      <c r="L19" s="273">
        <v>152</v>
      </c>
      <c r="M19" s="354">
        <v>154</v>
      </c>
      <c r="N19" s="354">
        <v>154</v>
      </c>
      <c r="O19" s="354">
        <v>157</v>
      </c>
      <c r="P19" s="721">
        <v>154</v>
      </c>
      <c r="Q19" s="233"/>
      <c r="R19" s="711">
        <v>151</v>
      </c>
    </row>
    <row r="20" spans="1:18" ht="21" customHeight="1">
      <c r="A20" s="109" t="s">
        <v>95</v>
      </c>
      <c r="B20" s="39"/>
      <c r="C20" s="258"/>
      <c r="D20" s="258"/>
      <c r="E20" s="448" t="s">
        <v>96</v>
      </c>
      <c r="F20" s="265">
        <v>0.64</v>
      </c>
      <c r="G20" s="266">
        <v>0.72</v>
      </c>
      <c r="H20" s="266">
        <v>0.67</v>
      </c>
      <c r="I20" s="266">
        <v>0.85</v>
      </c>
      <c r="J20" s="267">
        <v>0.72</v>
      </c>
      <c r="L20" s="274">
        <v>0.75</v>
      </c>
      <c r="M20" s="355">
        <v>0.73</v>
      </c>
      <c r="N20" s="355">
        <v>0.68</v>
      </c>
      <c r="O20" s="355">
        <v>0.75</v>
      </c>
      <c r="P20" s="722">
        <v>0.73</v>
      </c>
      <c r="Q20" s="236"/>
      <c r="R20" s="712">
        <v>0.7</v>
      </c>
    </row>
    <row r="21" spans="1:18" ht="21" customHeight="1">
      <c r="A21" s="109" t="s">
        <v>97</v>
      </c>
      <c r="B21" s="39"/>
      <c r="C21" s="258"/>
      <c r="D21" s="258"/>
      <c r="E21" s="453" t="s">
        <v>81</v>
      </c>
      <c r="F21" s="268">
        <v>2210</v>
      </c>
      <c r="G21" s="269">
        <v>2560</v>
      </c>
      <c r="H21" s="269">
        <v>2330</v>
      </c>
      <c r="I21" s="269">
        <v>3100</v>
      </c>
      <c r="J21" s="210">
        <v>10200</v>
      </c>
      <c r="L21" s="275">
        <v>2810</v>
      </c>
      <c r="M21" s="356">
        <v>2830</v>
      </c>
      <c r="N21" s="356">
        <v>2700</v>
      </c>
      <c r="O21" s="356">
        <v>3240</v>
      </c>
      <c r="P21" s="723">
        <v>11570</v>
      </c>
      <c r="Q21" s="181"/>
      <c r="R21" s="713">
        <v>12100</v>
      </c>
    </row>
    <row r="22" spans="1:18" s="170" customFormat="1" ht="21" customHeight="1" thickBot="1">
      <c r="A22" s="454" t="s">
        <v>98</v>
      </c>
      <c r="B22" s="42"/>
      <c r="C22" s="259"/>
      <c r="D22" s="259"/>
      <c r="E22" s="455" t="s">
        <v>81</v>
      </c>
      <c r="F22" s="270">
        <v>2170</v>
      </c>
      <c r="G22" s="271">
        <v>2360</v>
      </c>
      <c r="H22" s="271">
        <v>2590</v>
      </c>
      <c r="I22" s="271">
        <v>3100</v>
      </c>
      <c r="J22" s="272">
        <v>10210</v>
      </c>
      <c r="K22" s="3"/>
      <c r="L22" s="276">
        <v>2960</v>
      </c>
      <c r="M22" s="357">
        <v>2560</v>
      </c>
      <c r="N22" s="357">
        <v>2760</v>
      </c>
      <c r="O22" s="357">
        <v>3280</v>
      </c>
      <c r="P22" s="724">
        <v>11560</v>
      </c>
      <c r="Q22" s="233"/>
      <c r="R22" s="714">
        <v>12170</v>
      </c>
    </row>
    <row r="23" spans="1:27" s="17" customFormat="1" ht="8.25" customHeight="1">
      <c r="A23" s="10"/>
      <c r="B23" s="10"/>
      <c r="C23" s="10"/>
      <c r="D23" s="10"/>
      <c r="E23" s="10"/>
      <c r="Q23" s="18"/>
      <c r="R23" s="74"/>
      <c r="S23" s="74"/>
      <c r="T23" s="74"/>
      <c r="U23" s="74"/>
      <c r="V23" s="74"/>
      <c r="W23" s="74"/>
      <c r="X23" s="74"/>
      <c r="Y23" s="74"/>
      <c r="Z23" s="194"/>
      <c r="AA23" s="74"/>
    </row>
    <row r="24" spans="1:27" s="17" customFormat="1" ht="18" customHeight="1">
      <c r="A24" s="397" t="s">
        <v>99</v>
      </c>
      <c r="B24" s="369" t="s">
        <v>100</v>
      </c>
      <c r="C24" s="369"/>
      <c r="D24" s="10"/>
      <c r="E24" s="10"/>
      <c r="Q24" s="18"/>
      <c r="R24" s="74"/>
      <c r="S24" s="74"/>
      <c r="T24" s="74"/>
      <c r="U24" s="74"/>
      <c r="V24" s="74"/>
      <c r="W24" s="74"/>
      <c r="X24" s="74"/>
      <c r="Y24" s="74"/>
      <c r="Z24" s="194"/>
      <c r="AA24" s="74"/>
    </row>
    <row r="25" spans="1:27" s="17" customFormat="1" ht="18" customHeight="1">
      <c r="A25" s="397" t="s">
        <v>101</v>
      </c>
      <c r="B25" s="369" t="s">
        <v>102</v>
      </c>
      <c r="C25" s="3"/>
      <c r="D25" s="3"/>
      <c r="E25" s="3"/>
      <c r="Q25" s="18"/>
      <c r="R25" s="99"/>
      <c r="S25" s="99"/>
      <c r="T25" s="99"/>
      <c r="U25" s="99"/>
      <c r="V25" s="99"/>
      <c r="W25" s="99"/>
      <c r="X25" s="99"/>
      <c r="Y25" s="99"/>
      <c r="Z25" s="195"/>
      <c r="AA25" s="99"/>
    </row>
    <row r="26" spans="1:19" s="170" customFormat="1" ht="17.25" customHeight="1">
      <c r="A26" s="18"/>
      <c r="B26" s="18"/>
      <c r="C26" s="13"/>
      <c r="D26" s="13"/>
      <c r="E26" s="231"/>
      <c r="F26" s="232"/>
      <c r="G26" s="232"/>
      <c r="H26" s="232"/>
      <c r="I26" s="232"/>
      <c r="J26" s="232"/>
      <c r="L26" s="233"/>
      <c r="M26" s="233"/>
      <c r="N26" s="233"/>
      <c r="O26" s="233"/>
      <c r="P26" s="233"/>
      <c r="Q26" s="233"/>
      <c r="R26" s="233"/>
      <c r="S26" s="233"/>
    </row>
    <row r="27" spans="1:19" s="170" customFormat="1" ht="17.25" customHeight="1">
      <c r="A27" s="234"/>
      <c r="B27" s="18"/>
      <c r="C27" s="13"/>
      <c r="D27" s="13"/>
      <c r="E27" s="231"/>
      <c r="F27" s="235"/>
      <c r="G27" s="235"/>
      <c r="H27" s="235"/>
      <c r="I27" s="235"/>
      <c r="J27" s="235"/>
      <c r="L27" s="236"/>
      <c r="M27" s="236"/>
      <c r="N27" s="236"/>
      <c r="O27" s="236"/>
      <c r="P27" s="236"/>
      <c r="Q27" s="236"/>
      <c r="R27" s="236"/>
      <c r="S27" s="236"/>
    </row>
    <row r="28" ht="17.25" customHeight="1">
      <c r="R28" s="10"/>
    </row>
    <row r="29" ht="17.25" customHeight="1">
      <c r="R29" s="10"/>
    </row>
  </sheetData>
  <mergeCells count="7">
    <mergeCell ref="R3:R4"/>
    <mergeCell ref="F14:J14"/>
    <mergeCell ref="F3:J3"/>
    <mergeCell ref="I4:I10"/>
    <mergeCell ref="L3:P3"/>
    <mergeCell ref="L14:P14"/>
    <mergeCell ref="O4:O10"/>
  </mergeCells>
  <printOptions/>
  <pageMargins left="0.72" right="0.1968503937007874" top="0.35433070866141736" bottom="0.15748031496062992" header="0.1968503937007874" footer="0.15748031496062992"/>
  <pageSetup horizontalDpi="600" verticalDpi="600" orientation="landscape" paperSize="9" scale="71" r:id="rId2"/>
  <headerFooter alignWithMargins="0">
    <oddFooter>&amp;C&amp;"Arial,標準"- 6 -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P52"/>
  <sheetViews>
    <sheetView showGridLines="0" view="pageBreakPreview" zoomScale="70" zoomScaleSheetLayoutView="7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" customHeight="1"/>
  <cols>
    <col min="1" max="1" width="6.875" style="3" customWidth="1"/>
    <col min="2" max="2" width="28.375" style="12" customWidth="1"/>
    <col min="3" max="3" width="11.75390625" style="12" customWidth="1"/>
    <col min="4" max="8" width="12.625" style="3" customWidth="1"/>
    <col min="9" max="9" width="1.625" style="3" customWidth="1"/>
    <col min="10" max="14" width="12.625" style="3" customWidth="1"/>
    <col min="15" max="15" width="2.50390625" style="170" customWidth="1"/>
    <col min="16" max="16" width="12.625" style="3" customWidth="1"/>
    <col min="17" max="16384" width="9.00390625" style="3" customWidth="1"/>
  </cols>
  <sheetData>
    <row r="1" spans="1:3" ht="30" customHeight="1">
      <c r="A1" s="441" t="s">
        <v>103</v>
      </c>
      <c r="B1" s="45"/>
      <c r="C1" s="2"/>
    </row>
    <row r="2" spans="1:3" ht="12" customHeight="1" thickBot="1">
      <c r="A2" s="2"/>
      <c r="B2" s="2"/>
      <c r="C2" s="2"/>
    </row>
    <row r="3" spans="1:16" ht="21" customHeight="1">
      <c r="A3" s="456" t="s">
        <v>80</v>
      </c>
      <c r="B3" s="238"/>
      <c r="C3" s="239"/>
      <c r="D3" s="803" t="s">
        <v>141</v>
      </c>
      <c r="E3" s="804"/>
      <c r="F3" s="804"/>
      <c r="G3" s="804"/>
      <c r="H3" s="805"/>
      <c r="J3" s="809" t="s">
        <v>130</v>
      </c>
      <c r="K3" s="810"/>
      <c r="L3" s="810"/>
      <c r="M3" s="810"/>
      <c r="N3" s="811"/>
      <c r="O3" s="616"/>
      <c r="P3" s="777" t="s">
        <v>155</v>
      </c>
    </row>
    <row r="4" spans="1:16" ht="34.5" customHeight="1" thickBot="1">
      <c r="A4" s="240"/>
      <c r="B4" s="241"/>
      <c r="C4" s="242"/>
      <c r="D4" s="476" t="s">
        <v>143</v>
      </c>
      <c r="E4" s="477" t="s">
        <v>144</v>
      </c>
      <c r="F4" s="477" t="s">
        <v>145</v>
      </c>
      <c r="G4" s="815"/>
      <c r="H4" s="484">
        <v>40247</v>
      </c>
      <c r="J4" s="476" t="s">
        <v>131</v>
      </c>
      <c r="K4" s="477" t="s">
        <v>132</v>
      </c>
      <c r="L4" s="478" t="s">
        <v>134</v>
      </c>
      <c r="M4" s="815"/>
      <c r="N4" s="484">
        <v>40612</v>
      </c>
      <c r="O4" s="715"/>
      <c r="P4" s="779"/>
    </row>
    <row r="5" spans="1:16" ht="21" customHeight="1">
      <c r="A5" s="223" t="s">
        <v>104</v>
      </c>
      <c r="B5" s="5"/>
      <c r="C5" s="457" t="s">
        <v>81</v>
      </c>
      <c r="D5" s="176">
        <v>1181</v>
      </c>
      <c r="E5" s="188">
        <v>1135</v>
      </c>
      <c r="F5" s="200">
        <v>1087</v>
      </c>
      <c r="G5" s="816"/>
      <c r="H5" s="224">
        <v>1031</v>
      </c>
      <c r="J5" s="176">
        <v>982</v>
      </c>
      <c r="K5" s="332">
        <v>932</v>
      </c>
      <c r="L5" s="332">
        <v>880</v>
      </c>
      <c r="M5" s="816"/>
      <c r="N5" s="730">
        <v>825</v>
      </c>
      <c r="O5" s="9"/>
      <c r="P5" s="740">
        <v>630</v>
      </c>
    </row>
    <row r="6" spans="1:16" ht="21" customHeight="1">
      <c r="A6" s="126" t="s">
        <v>105</v>
      </c>
      <c r="B6" s="16"/>
      <c r="C6" s="453" t="s">
        <v>81</v>
      </c>
      <c r="D6" s="81">
        <v>1211</v>
      </c>
      <c r="E6" s="189">
        <v>1319</v>
      </c>
      <c r="F6" s="201">
        <v>1426</v>
      </c>
      <c r="G6" s="816"/>
      <c r="H6" s="225">
        <v>1513</v>
      </c>
      <c r="J6" s="81">
        <v>1637</v>
      </c>
      <c r="K6" s="333">
        <v>1741</v>
      </c>
      <c r="L6" s="333">
        <v>1833</v>
      </c>
      <c r="M6" s="816"/>
      <c r="N6" s="735">
        <v>1901</v>
      </c>
      <c r="O6" s="9"/>
      <c r="P6" s="741">
        <v>2400</v>
      </c>
    </row>
    <row r="7" spans="1:16" ht="21" customHeight="1">
      <c r="A7" s="126" t="s">
        <v>106</v>
      </c>
      <c r="B7" s="16"/>
      <c r="C7" s="453" t="s">
        <v>81</v>
      </c>
      <c r="D7" s="136">
        <v>3065</v>
      </c>
      <c r="E7" s="137">
        <v>3000</v>
      </c>
      <c r="F7" s="145">
        <v>2927</v>
      </c>
      <c r="G7" s="816"/>
      <c r="H7" s="225">
        <v>2852</v>
      </c>
      <c r="J7" s="136">
        <v>2775</v>
      </c>
      <c r="K7" s="334">
        <v>2702</v>
      </c>
      <c r="L7" s="147">
        <v>2622</v>
      </c>
      <c r="M7" s="816"/>
      <c r="N7" s="732">
        <v>2543</v>
      </c>
      <c r="O7" s="9"/>
      <c r="P7" s="741">
        <v>2130</v>
      </c>
    </row>
    <row r="8" spans="1:16" ht="21" customHeight="1">
      <c r="A8" s="126" t="s">
        <v>107</v>
      </c>
      <c r="B8" s="16"/>
      <c r="C8" s="453" t="s">
        <v>81</v>
      </c>
      <c r="D8" s="179">
        <v>697</v>
      </c>
      <c r="E8" s="190">
        <v>778</v>
      </c>
      <c r="F8" s="202">
        <v>871</v>
      </c>
      <c r="G8" s="816"/>
      <c r="H8" s="226">
        <v>960</v>
      </c>
      <c r="J8" s="179">
        <v>1062</v>
      </c>
      <c r="K8" s="335">
        <v>1152</v>
      </c>
      <c r="L8" s="335">
        <v>1250</v>
      </c>
      <c r="M8" s="816"/>
      <c r="N8" s="736">
        <v>1341</v>
      </c>
      <c r="O8" s="171"/>
      <c r="P8" s="742">
        <v>2160</v>
      </c>
    </row>
    <row r="9" spans="1:16" ht="21" customHeight="1" thickBot="1">
      <c r="A9" s="458" t="s">
        <v>108</v>
      </c>
      <c r="B9" s="6"/>
      <c r="C9" s="455" t="s">
        <v>81</v>
      </c>
      <c r="D9" s="174">
        <v>882</v>
      </c>
      <c r="E9" s="191">
        <v>896</v>
      </c>
      <c r="F9" s="203">
        <v>913</v>
      </c>
      <c r="G9" s="817"/>
      <c r="H9" s="227">
        <v>972</v>
      </c>
      <c r="J9" s="174">
        <v>1019</v>
      </c>
      <c r="K9" s="336">
        <v>1042</v>
      </c>
      <c r="L9" s="336">
        <v>1065</v>
      </c>
      <c r="M9" s="817"/>
      <c r="N9" s="737">
        <v>1088</v>
      </c>
      <c r="O9" s="171"/>
      <c r="P9" s="743">
        <v>1130</v>
      </c>
    </row>
    <row r="10" spans="1:16" s="170" customFormat="1" ht="5.25" customHeight="1" thickBot="1">
      <c r="A10" s="7"/>
      <c r="B10" s="8"/>
      <c r="C10" s="8"/>
      <c r="D10" s="171"/>
      <c r="E10" s="171"/>
      <c r="F10" s="171"/>
      <c r="G10" s="18"/>
      <c r="H10" s="93"/>
      <c r="J10" s="171"/>
      <c r="K10" s="171"/>
      <c r="L10" s="171"/>
      <c r="M10" s="18"/>
      <c r="N10" s="171"/>
      <c r="O10" s="171"/>
      <c r="P10" s="281"/>
    </row>
    <row r="11" spans="1:16" ht="21" customHeight="1" thickBot="1">
      <c r="A11" s="459" t="s">
        <v>109</v>
      </c>
      <c r="B11" s="173"/>
      <c r="C11" s="460" t="s">
        <v>81</v>
      </c>
      <c r="D11" s="175">
        <v>5587</v>
      </c>
      <c r="E11" s="192">
        <v>5700</v>
      </c>
      <c r="F11" s="204">
        <v>5813</v>
      </c>
      <c r="G11" s="172"/>
      <c r="H11" s="228">
        <v>5944</v>
      </c>
      <c r="I11" s="12"/>
      <c r="J11" s="175">
        <v>6109</v>
      </c>
      <c r="K11" s="337">
        <v>6220</v>
      </c>
      <c r="L11" s="337">
        <v>6326</v>
      </c>
      <c r="M11" s="172"/>
      <c r="N11" s="734">
        <v>6407</v>
      </c>
      <c r="O11" s="738"/>
      <c r="P11" s="744">
        <v>7280</v>
      </c>
    </row>
    <row r="12" spans="1:16" s="170" customFormat="1" ht="5.25" customHeight="1" thickBot="1">
      <c r="A12" s="7"/>
      <c r="B12" s="8"/>
      <c r="C12" s="8"/>
      <c r="D12" s="171"/>
      <c r="E12" s="171"/>
      <c r="F12" s="171"/>
      <c r="G12" s="18"/>
      <c r="H12" s="93"/>
      <c r="J12" s="171"/>
      <c r="K12" s="171"/>
      <c r="L12" s="171"/>
      <c r="M12" s="18"/>
      <c r="N12" s="171"/>
      <c r="O12" s="171"/>
      <c r="P12" s="281"/>
    </row>
    <row r="13" spans="1:16" ht="21" customHeight="1">
      <c r="A13" s="223" t="s">
        <v>110</v>
      </c>
      <c r="B13" s="5"/>
      <c r="C13" s="457" t="s">
        <v>81</v>
      </c>
      <c r="D13" s="176">
        <v>3890</v>
      </c>
      <c r="E13" s="188">
        <v>3750</v>
      </c>
      <c r="F13" s="200">
        <v>3560</v>
      </c>
      <c r="G13" s="812"/>
      <c r="H13" s="156">
        <v>3440</v>
      </c>
      <c r="J13" s="176">
        <v>3320</v>
      </c>
      <c r="K13" s="332">
        <v>3220</v>
      </c>
      <c r="L13" s="332">
        <v>3110</v>
      </c>
      <c r="M13" s="812"/>
      <c r="N13" s="730">
        <v>2920</v>
      </c>
      <c r="O13" s="9"/>
      <c r="P13" s="745" t="s">
        <v>6</v>
      </c>
    </row>
    <row r="14" spans="1:16" ht="21" customHeight="1">
      <c r="A14" s="461" t="s">
        <v>111</v>
      </c>
      <c r="B14" s="170"/>
      <c r="C14" s="462" t="s">
        <v>81</v>
      </c>
      <c r="D14" s="83">
        <v>2517</v>
      </c>
      <c r="E14" s="9">
        <v>2436</v>
      </c>
      <c r="F14" s="146">
        <v>2318</v>
      </c>
      <c r="G14" s="813"/>
      <c r="H14" s="150">
        <v>2250</v>
      </c>
      <c r="J14" s="83">
        <v>2189</v>
      </c>
      <c r="K14" s="338">
        <v>2138</v>
      </c>
      <c r="L14" s="338">
        <v>2076</v>
      </c>
      <c r="M14" s="813"/>
      <c r="N14" s="57">
        <v>2020</v>
      </c>
      <c r="O14" s="9"/>
      <c r="P14" s="746" t="s">
        <v>6</v>
      </c>
    </row>
    <row r="15" spans="1:16" ht="21" customHeight="1">
      <c r="A15" s="461" t="s">
        <v>112</v>
      </c>
      <c r="B15" s="170"/>
      <c r="C15" s="463" t="s">
        <v>81</v>
      </c>
      <c r="D15" s="83">
        <v>3125</v>
      </c>
      <c r="E15" s="9">
        <v>3018</v>
      </c>
      <c r="F15" s="146">
        <v>2867</v>
      </c>
      <c r="G15" s="813"/>
      <c r="H15" s="150">
        <v>2770</v>
      </c>
      <c r="J15" s="83">
        <v>2679</v>
      </c>
      <c r="K15" s="338">
        <v>2605</v>
      </c>
      <c r="L15" s="338">
        <v>2523</v>
      </c>
      <c r="M15" s="813"/>
      <c r="N15" s="57">
        <v>2451</v>
      </c>
      <c r="O15" s="9"/>
      <c r="P15" s="746" t="s">
        <v>6</v>
      </c>
    </row>
    <row r="16" spans="1:16" ht="21" customHeight="1">
      <c r="A16" s="464" t="s">
        <v>113</v>
      </c>
      <c r="B16" s="170"/>
      <c r="C16" s="463" t="s">
        <v>81</v>
      </c>
      <c r="D16" s="83">
        <v>3461</v>
      </c>
      <c r="E16" s="9">
        <v>3339</v>
      </c>
      <c r="F16" s="146">
        <v>3174</v>
      </c>
      <c r="G16" s="813"/>
      <c r="H16" s="150">
        <v>3060</v>
      </c>
      <c r="J16" s="83">
        <v>2955</v>
      </c>
      <c r="K16" s="338">
        <v>2868</v>
      </c>
      <c r="L16" s="338">
        <v>2778</v>
      </c>
      <c r="M16" s="813"/>
      <c r="N16" s="57">
        <v>2697</v>
      </c>
      <c r="O16" s="9"/>
      <c r="P16" s="746" t="s">
        <v>6</v>
      </c>
    </row>
    <row r="17" spans="1:16" ht="21" customHeight="1">
      <c r="A17" s="465" t="s">
        <v>114</v>
      </c>
      <c r="B17" s="170"/>
      <c r="C17" s="463" t="s">
        <v>81</v>
      </c>
      <c r="D17" s="83">
        <v>3708</v>
      </c>
      <c r="E17" s="9">
        <v>3577</v>
      </c>
      <c r="F17" s="146">
        <v>3405</v>
      </c>
      <c r="G17" s="813"/>
      <c r="H17" s="150">
        <v>3285</v>
      </c>
      <c r="J17" s="83">
        <v>3173</v>
      </c>
      <c r="K17" s="338">
        <v>3078</v>
      </c>
      <c r="L17" s="338">
        <v>2978</v>
      </c>
      <c r="M17" s="813"/>
      <c r="N17" s="57">
        <v>2890</v>
      </c>
      <c r="O17" s="9"/>
      <c r="P17" s="746" t="s">
        <v>6</v>
      </c>
    </row>
    <row r="18" spans="1:16" ht="21" customHeight="1">
      <c r="A18" s="466" t="s">
        <v>115</v>
      </c>
      <c r="B18" s="467"/>
      <c r="C18" s="462" t="s">
        <v>81</v>
      </c>
      <c r="D18" s="30">
        <v>2700</v>
      </c>
      <c r="E18" s="251">
        <v>2593</v>
      </c>
      <c r="F18" s="198">
        <v>2480</v>
      </c>
      <c r="G18" s="813"/>
      <c r="H18" s="283">
        <v>2334</v>
      </c>
      <c r="I18" s="12"/>
      <c r="J18" s="30">
        <v>2247</v>
      </c>
      <c r="K18" s="339">
        <v>2188</v>
      </c>
      <c r="L18" s="339">
        <v>2121</v>
      </c>
      <c r="M18" s="813"/>
      <c r="N18" s="319">
        <v>2047</v>
      </c>
      <c r="O18" s="131"/>
      <c r="P18" s="747" t="s">
        <v>0</v>
      </c>
    </row>
    <row r="19" spans="1:16" ht="21" customHeight="1">
      <c r="A19" s="250" t="s">
        <v>116</v>
      </c>
      <c r="B19" s="468"/>
      <c r="C19" s="469" t="s">
        <v>81</v>
      </c>
      <c r="D19" s="77">
        <v>158</v>
      </c>
      <c r="E19" s="132">
        <v>149</v>
      </c>
      <c r="F19" s="78">
        <v>141</v>
      </c>
      <c r="G19" s="813"/>
      <c r="H19" s="157">
        <v>133</v>
      </c>
      <c r="I19" s="12"/>
      <c r="J19" s="77">
        <v>125</v>
      </c>
      <c r="K19" s="340">
        <v>119</v>
      </c>
      <c r="L19" s="340">
        <v>111</v>
      </c>
      <c r="M19" s="813"/>
      <c r="N19" s="698">
        <v>112</v>
      </c>
      <c r="O19" s="131"/>
      <c r="P19" s="748" t="s">
        <v>0</v>
      </c>
    </row>
    <row r="20" spans="1:16" ht="21" customHeight="1">
      <c r="A20" s="250" t="s">
        <v>117</v>
      </c>
      <c r="B20" s="14"/>
      <c r="C20" s="469" t="s">
        <v>81</v>
      </c>
      <c r="D20" s="84">
        <v>70</v>
      </c>
      <c r="E20" s="133">
        <v>72</v>
      </c>
      <c r="F20" s="144">
        <v>74</v>
      </c>
      <c r="G20" s="813"/>
      <c r="H20" s="157">
        <v>90</v>
      </c>
      <c r="I20" s="12"/>
      <c r="J20" s="84">
        <v>78</v>
      </c>
      <c r="K20" s="341">
        <v>80</v>
      </c>
      <c r="L20" s="341">
        <v>87</v>
      </c>
      <c r="M20" s="813"/>
      <c r="N20" s="731">
        <v>90</v>
      </c>
      <c r="O20" s="9"/>
      <c r="P20" s="748" t="s">
        <v>0</v>
      </c>
    </row>
    <row r="21" spans="1:16" ht="21" customHeight="1">
      <c r="A21" s="169" t="s">
        <v>118</v>
      </c>
      <c r="B21" s="16"/>
      <c r="C21" s="453" t="s">
        <v>81</v>
      </c>
      <c r="D21" s="82">
        <v>73</v>
      </c>
      <c r="E21" s="134">
        <v>74</v>
      </c>
      <c r="F21" s="147">
        <v>74</v>
      </c>
      <c r="G21" s="813"/>
      <c r="H21" s="151">
        <v>73</v>
      </c>
      <c r="I21" s="12"/>
      <c r="J21" s="82">
        <v>74</v>
      </c>
      <c r="K21" s="342">
        <v>74</v>
      </c>
      <c r="L21" s="342">
        <v>74</v>
      </c>
      <c r="M21" s="813"/>
      <c r="N21" s="732">
        <v>73</v>
      </c>
      <c r="O21" s="9"/>
      <c r="P21" s="749" t="s">
        <v>0</v>
      </c>
    </row>
    <row r="22" spans="1:16" ht="21" customHeight="1" thickBot="1">
      <c r="A22" s="470" t="s">
        <v>119</v>
      </c>
      <c r="B22" s="6"/>
      <c r="C22" s="455" t="s">
        <v>81</v>
      </c>
      <c r="D22" s="96">
        <v>59</v>
      </c>
      <c r="E22" s="135">
        <v>60</v>
      </c>
      <c r="F22" s="148">
        <v>60</v>
      </c>
      <c r="G22" s="814"/>
      <c r="H22" s="158">
        <v>59</v>
      </c>
      <c r="I22" s="12"/>
      <c r="J22" s="96">
        <v>64</v>
      </c>
      <c r="K22" s="343">
        <v>67</v>
      </c>
      <c r="L22" s="343">
        <v>70</v>
      </c>
      <c r="M22" s="814"/>
      <c r="N22" s="733">
        <v>72</v>
      </c>
      <c r="O22" s="9"/>
      <c r="P22" s="750" t="s">
        <v>0</v>
      </c>
    </row>
    <row r="23" spans="1:15" ht="20.25" customHeight="1" thickBot="1">
      <c r="A23" s="7"/>
      <c r="B23" s="8"/>
      <c r="C23" s="8"/>
      <c r="H23" s="10"/>
      <c r="J23" s="9"/>
      <c r="K23" s="9"/>
      <c r="L23" s="9"/>
      <c r="M23" s="9"/>
      <c r="N23" s="9"/>
      <c r="O23" s="9"/>
    </row>
    <row r="24" spans="1:16" ht="20.25" customHeight="1">
      <c r="A24" s="456" t="s">
        <v>120</v>
      </c>
      <c r="B24" s="205"/>
      <c r="C24" s="206"/>
      <c r="D24" s="774" t="s">
        <v>140</v>
      </c>
      <c r="E24" s="775"/>
      <c r="F24" s="775"/>
      <c r="G24" s="775"/>
      <c r="H24" s="776"/>
      <c r="J24" s="803" t="s">
        <v>135</v>
      </c>
      <c r="K24" s="804"/>
      <c r="L24" s="804"/>
      <c r="M24" s="804"/>
      <c r="N24" s="805"/>
      <c r="O24" s="717"/>
      <c r="P24" s="707" t="s">
        <v>157</v>
      </c>
    </row>
    <row r="25" spans="1:16" ht="32.25" thickBot="1">
      <c r="A25" s="207"/>
      <c r="B25" s="208"/>
      <c r="C25" s="209"/>
      <c r="D25" s="482" t="s">
        <v>3</v>
      </c>
      <c r="E25" s="481" t="s">
        <v>137</v>
      </c>
      <c r="F25" s="481" t="s">
        <v>139</v>
      </c>
      <c r="G25" s="480" t="s">
        <v>5</v>
      </c>
      <c r="H25" s="483" t="s">
        <v>142</v>
      </c>
      <c r="J25" s="479" t="s">
        <v>136</v>
      </c>
      <c r="K25" s="480" t="s">
        <v>138</v>
      </c>
      <c r="L25" s="481" t="s">
        <v>139</v>
      </c>
      <c r="M25" s="481" t="s">
        <v>5</v>
      </c>
      <c r="N25" s="483" t="s">
        <v>142</v>
      </c>
      <c r="O25" s="739"/>
      <c r="P25" s="678" t="s">
        <v>156</v>
      </c>
    </row>
    <row r="26" spans="1:16" ht="21" customHeight="1">
      <c r="A26" s="471" t="s">
        <v>105</v>
      </c>
      <c r="B26" s="243"/>
      <c r="C26" s="472" t="s">
        <v>90</v>
      </c>
      <c r="D26" s="66">
        <v>4560</v>
      </c>
      <c r="E26" s="244">
        <v>4410</v>
      </c>
      <c r="F26" s="245">
        <v>4480</v>
      </c>
      <c r="G26" s="246">
        <v>4420</v>
      </c>
      <c r="H26" s="156">
        <v>4460</v>
      </c>
      <c r="J26" s="66">
        <v>4340</v>
      </c>
      <c r="K26" s="344">
        <v>4310</v>
      </c>
      <c r="L26" s="344">
        <v>4350</v>
      </c>
      <c r="M26" s="344">
        <v>4450</v>
      </c>
      <c r="N26" s="726">
        <v>4360</v>
      </c>
      <c r="O26" s="292"/>
      <c r="P26" s="751" t="s">
        <v>0</v>
      </c>
    </row>
    <row r="27" spans="1:16" ht="21" customHeight="1">
      <c r="A27" s="308" t="s">
        <v>106</v>
      </c>
      <c r="B27" s="247"/>
      <c r="C27" s="473" t="s">
        <v>90</v>
      </c>
      <c r="D27" s="61">
        <v>3310</v>
      </c>
      <c r="E27" s="248">
        <v>3310</v>
      </c>
      <c r="F27" s="249">
        <v>3300</v>
      </c>
      <c r="G27" s="152">
        <v>3260</v>
      </c>
      <c r="H27" s="151">
        <v>3300</v>
      </c>
      <c r="J27" s="61">
        <v>3220</v>
      </c>
      <c r="K27" s="345">
        <v>3220</v>
      </c>
      <c r="L27" s="345">
        <v>3190</v>
      </c>
      <c r="M27" s="345">
        <v>3170</v>
      </c>
      <c r="N27" s="727">
        <v>3200</v>
      </c>
      <c r="O27" s="292"/>
      <c r="P27" s="752" t="s">
        <v>0</v>
      </c>
    </row>
    <row r="28" spans="1:16" ht="21" customHeight="1">
      <c r="A28" s="466" t="s">
        <v>115</v>
      </c>
      <c r="B28" s="15"/>
      <c r="C28" s="462" t="s">
        <v>90</v>
      </c>
      <c r="D28" s="253">
        <v>1310</v>
      </c>
      <c r="E28" s="279">
        <v>1240</v>
      </c>
      <c r="F28" s="198">
        <v>1150</v>
      </c>
      <c r="G28" s="222">
        <v>1190</v>
      </c>
      <c r="H28" s="283">
        <v>1230</v>
      </c>
      <c r="I28" s="17"/>
      <c r="J28" s="253">
        <v>1180</v>
      </c>
      <c r="K28" s="346">
        <v>1180</v>
      </c>
      <c r="L28" s="346">
        <v>1170</v>
      </c>
      <c r="M28" s="346">
        <v>1130</v>
      </c>
      <c r="N28" s="728">
        <v>1160</v>
      </c>
      <c r="O28" s="292"/>
      <c r="P28" s="753" t="s">
        <v>0</v>
      </c>
    </row>
    <row r="29" spans="1:16" ht="21" customHeight="1" thickBot="1">
      <c r="A29" s="301" t="s">
        <v>116</v>
      </c>
      <c r="B29" s="474"/>
      <c r="C29" s="475" t="s">
        <v>90</v>
      </c>
      <c r="D29" s="254">
        <v>3940</v>
      </c>
      <c r="E29" s="280">
        <v>3700</v>
      </c>
      <c r="F29" s="199">
        <v>3930</v>
      </c>
      <c r="G29" s="252">
        <v>4250</v>
      </c>
      <c r="H29" s="284">
        <v>3940</v>
      </c>
      <c r="I29" s="17"/>
      <c r="J29" s="254">
        <v>3820</v>
      </c>
      <c r="K29" s="347">
        <v>4260</v>
      </c>
      <c r="L29" s="347">
        <v>3780</v>
      </c>
      <c r="M29" s="347">
        <v>3940</v>
      </c>
      <c r="N29" s="729">
        <v>3950</v>
      </c>
      <c r="O29" s="292"/>
      <c r="P29" s="754" t="s">
        <v>0</v>
      </c>
    </row>
    <row r="30" spans="1:15" ht="6" customHeight="1">
      <c r="A30" s="55"/>
      <c r="B30" s="18"/>
      <c r="C30" s="79"/>
      <c r="J30" s="124"/>
      <c r="K30" s="9"/>
      <c r="L30" s="9"/>
      <c r="M30" s="9"/>
      <c r="N30" s="9"/>
      <c r="O30" s="9"/>
    </row>
    <row r="31" spans="1:15" ht="15" customHeight="1">
      <c r="A31" s="46" t="s">
        <v>121</v>
      </c>
      <c r="B31" s="17" t="s">
        <v>162</v>
      </c>
      <c r="C31" s="10"/>
      <c r="H31" s="10"/>
      <c r="J31" s="9"/>
      <c r="K31" s="9"/>
      <c r="L31" s="9"/>
      <c r="M31" s="9"/>
      <c r="N31" s="9"/>
      <c r="O31" s="9"/>
    </row>
    <row r="32" spans="1:15" ht="15" customHeight="1">
      <c r="A32" s="46" t="s">
        <v>123</v>
      </c>
      <c r="B32" s="17" t="s">
        <v>122</v>
      </c>
      <c r="C32" s="10"/>
      <c r="H32" s="10"/>
      <c r="J32" s="9"/>
      <c r="K32" s="9"/>
      <c r="L32" s="9"/>
      <c r="M32" s="9"/>
      <c r="N32" s="9"/>
      <c r="O32" s="9"/>
    </row>
    <row r="33" spans="1:15" ht="15" customHeight="1">
      <c r="A33" s="46" t="s">
        <v>125</v>
      </c>
      <c r="B33" s="17" t="s">
        <v>124</v>
      </c>
      <c r="C33" s="10"/>
      <c r="J33" s="9"/>
      <c r="K33" s="9"/>
      <c r="L33" s="9"/>
      <c r="M33" s="9"/>
      <c r="N33" s="9"/>
      <c r="O33" s="9"/>
    </row>
    <row r="34" spans="1:15" ht="14.25" customHeight="1">
      <c r="A34" s="46" t="s">
        <v>127</v>
      </c>
      <c r="B34" s="17" t="s">
        <v>126</v>
      </c>
      <c r="C34" s="3"/>
      <c r="H34" s="10"/>
      <c r="J34" s="9"/>
      <c r="K34" s="9"/>
      <c r="L34" s="9"/>
      <c r="M34" s="9"/>
      <c r="N34" s="9"/>
      <c r="O34" s="9"/>
    </row>
    <row r="35" spans="1:3" ht="17.25" customHeight="1">
      <c r="A35" s="46" t="s">
        <v>159</v>
      </c>
      <c r="B35" s="17" t="s">
        <v>128</v>
      </c>
      <c r="C35" s="3"/>
    </row>
    <row r="36" spans="1:3" ht="17.25" customHeight="1">
      <c r="A36" s="11"/>
      <c r="B36" s="10"/>
      <c r="C36" s="3"/>
    </row>
    <row r="37" spans="2:15" ht="17.25" customHeight="1">
      <c r="B37" s="3"/>
      <c r="C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9"/>
    </row>
    <row r="38" spans="2:15" ht="17.25" customHeight="1">
      <c r="B38" s="3"/>
      <c r="C38" s="3"/>
      <c r="J38" s="10"/>
      <c r="K38" s="10"/>
      <c r="L38" s="10"/>
      <c r="M38" s="10"/>
      <c r="N38" s="10"/>
      <c r="O38" s="79"/>
    </row>
    <row r="39" spans="2:15" ht="17.25" customHeight="1">
      <c r="B39" s="3"/>
      <c r="C39" s="3"/>
      <c r="J39" s="10"/>
      <c r="K39" s="10"/>
      <c r="L39" s="10"/>
      <c r="M39" s="10"/>
      <c r="N39" s="10"/>
      <c r="O39" s="79"/>
    </row>
    <row r="40" spans="1:15" ht="17.25" customHeight="1">
      <c r="A40" s="10"/>
      <c r="B40" s="10"/>
      <c r="C40" s="10"/>
      <c r="J40" s="10"/>
      <c r="K40" s="10"/>
      <c r="L40" s="10"/>
      <c r="M40" s="10"/>
      <c r="N40" s="10"/>
      <c r="O40" s="79"/>
    </row>
    <row r="41" spans="10:15" ht="17.25" customHeight="1">
      <c r="J41" s="10"/>
      <c r="K41" s="10"/>
      <c r="L41" s="10"/>
      <c r="M41" s="10"/>
      <c r="N41" s="10"/>
      <c r="O41" s="79"/>
    </row>
    <row r="42" spans="10:15" ht="17.25" customHeight="1">
      <c r="J42" s="10"/>
      <c r="K42" s="10"/>
      <c r="L42" s="10"/>
      <c r="M42" s="10"/>
      <c r="N42" s="10"/>
      <c r="O42" s="79"/>
    </row>
    <row r="43" ht="17.25" customHeight="1">
      <c r="J43" s="3" t="s">
        <v>2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spans="2:3" ht="17.25" customHeight="1">
      <c r="B52" s="3"/>
      <c r="C52" s="3"/>
    </row>
    <row r="53" ht="17.25" customHeight="1"/>
    <row r="54" ht="17.25" customHeight="1"/>
    <row r="55" ht="17.25" customHeight="1"/>
  </sheetData>
  <mergeCells count="9">
    <mergeCell ref="P3:P4"/>
    <mergeCell ref="D3:H3"/>
    <mergeCell ref="D24:H24"/>
    <mergeCell ref="G13:G22"/>
    <mergeCell ref="G4:G9"/>
    <mergeCell ref="J3:N3"/>
    <mergeCell ref="J24:N24"/>
    <mergeCell ref="M4:M9"/>
    <mergeCell ref="M13:M22"/>
  </mergeCells>
  <printOptions/>
  <pageMargins left="0.66" right="0.1968503937007874" top="0.3937007874015748" bottom="0.3937007874015748" header="0.2755905511811024" footer="0.1968503937007874"/>
  <pageSetup horizontalDpi="600" verticalDpi="600" orientation="landscape" paperSize="9" scale="70" r:id="rId2"/>
  <headerFooter alignWithMargins="0">
    <oddFooter>&amp;C&amp;"Arial,標準"- 7 -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KDDI-IR</dc:creator>
  <cp:keywords/>
  <dc:description/>
  <cp:lastModifiedBy>KDDI　IR室 ： ぉぉっ</cp:lastModifiedBy>
  <cp:lastPrinted>2011-04-18T08:43:43Z</cp:lastPrinted>
  <dcterms:created xsi:type="dcterms:W3CDTF">2005-03-25T07:36:47Z</dcterms:created>
  <dcterms:modified xsi:type="dcterms:W3CDTF">2011-04-22T01:40:21Z</dcterms:modified>
  <cp:category/>
  <cp:version/>
  <cp:contentType/>
  <cp:contentStatus/>
</cp:coreProperties>
</file>